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_САЙТ\New сайт новости\"/>
    </mc:Choice>
  </mc:AlternateContent>
  <bookViews>
    <workbookView xWindow="0" yWindow="0" windowWidth="22140" windowHeight="9870"/>
  </bookViews>
  <sheets>
    <sheet name="Высокий и зачит. риск" sheetId="16" r:id="rId1"/>
    <sheet name="Объекты надзора" sheetId="13" state="hidden" r:id="rId2"/>
    <sheet name="Лист1" sheetId="5" state="hidden" r:id="rId3"/>
    <sheet name="доплист" sheetId="3" state="hidden" r:id="rId4"/>
  </sheets>
  <definedNames>
    <definedName name="_xlnm._FilterDatabase" localSheetId="0" hidden="1">'Высокий и зачит. риск'!$A$4:$L$4</definedName>
    <definedName name="_xlnm.Print_Area" localSheetId="0">'Высокий и зачит. риск'!$A$1:$L$62</definedName>
    <definedName name="_xlnm.Print_Area" localSheetId="3">доплист!$A$1:$D$19</definedName>
  </definedNames>
  <calcPr calcId="152511"/>
</workbook>
</file>

<file path=xl/calcChain.xml><?xml version="1.0" encoding="utf-8"?>
<calcChain xmlns="http://schemas.openxmlformats.org/spreadsheetml/2006/main">
  <c r="I62" i="16" l="1"/>
  <c r="L62" i="16" s="1"/>
  <c r="J58" i="16"/>
  <c r="L58" i="16" s="1"/>
  <c r="J57" i="16"/>
  <c r="L57" i="16" s="1"/>
  <c r="J56" i="16"/>
  <c r="L56" i="16" s="1"/>
  <c r="J55" i="16"/>
  <c r="L55" i="16" s="1"/>
  <c r="J54" i="16"/>
  <c r="L54" i="16" s="1"/>
  <c r="J53" i="16"/>
  <c r="L53" i="16" s="1"/>
  <c r="J52" i="16"/>
  <c r="L52" i="16" s="1"/>
  <c r="J51" i="16"/>
  <c r="L51" i="16" s="1"/>
  <c r="J50" i="16"/>
  <c r="L50" i="16" s="1"/>
  <c r="J49" i="16"/>
  <c r="L49" i="16" s="1"/>
  <c r="J48" i="16"/>
  <c r="L48" i="16" s="1"/>
  <c r="J47" i="16"/>
  <c r="L47" i="16" s="1"/>
  <c r="J46" i="16"/>
  <c r="L46" i="16" s="1"/>
  <c r="J45" i="16"/>
  <c r="L45" i="16" s="1"/>
  <c r="J44" i="16"/>
  <c r="L44" i="16" s="1"/>
  <c r="J43" i="16"/>
  <c r="L43" i="16" s="1"/>
  <c r="J42" i="16"/>
  <c r="L42" i="16" s="1"/>
  <c r="J41" i="16"/>
  <c r="L41" i="16" s="1"/>
  <c r="J40" i="16"/>
  <c r="L40" i="16" s="1"/>
  <c r="J39" i="16"/>
  <c r="L39" i="16" s="1"/>
  <c r="J38" i="16"/>
  <c r="L38" i="16" s="1"/>
  <c r="J37" i="16"/>
  <c r="L37" i="16" s="1"/>
  <c r="J36" i="16"/>
  <c r="L36" i="16" s="1"/>
  <c r="J35" i="16"/>
  <c r="L35" i="16" s="1"/>
  <c r="J34" i="16"/>
  <c r="L34" i="16" s="1"/>
  <c r="J33" i="16"/>
  <c r="L33" i="16" s="1"/>
  <c r="J32" i="16"/>
  <c r="L32" i="16" s="1"/>
  <c r="J31" i="16"/>
  <c r="L31" i="16" s="1"/>
  <c r="J30" i="16"/>
  <c r="L30" i="16" s="1"/>
  <c r="J29" i="16"/>
  <c r="L29" i="16" s="1"/>
  <c r="J28" i="16"/>
  <c r="L28" i="16" s="1"/>
  <c r="J27" i="16"/>
  <c r="L27" i="16" s="1"/>
  <c r="J26" i="16"/>
  <c r="L26" i="16" s="1"/>
  <c r="J25" i="16"/>
  <c r="L25" i="16" s="1"/>
  <c r="J24" i="16"/>
  <c r="L24" i="16" s="1"/>
  <c r="J23" i="16"/>
  <c r="L23" i="16" s="1"/>
  <c r="J22" i="16"/>
  <c r="L22" i="16" s="1"/>
  <c r="J21" i="16"/>
  <c r="L21" i="16" s="1"/>
  <c r="J20" i="16"/>
  <c r="L20" i="16" s="1"/>
  <c r="J19" i="16"/>
  <c r="L19" i="16" s="1"/>
  <c r="J18" i="16"/>
  <c r="L18" i="16" s="1"/>
  <c r="J17" i="16"/>
  <c r="L17" i="16" s="1"/>
  <c r="J16" i="16"/>
  <c r="L16" i="16" s="1"/>
  <c r="J15" i="16"/>
  <c r="L15" i="16" s="1"/>
  <c r="J14" i="16"/>
  <c r="L14" i="16" s="1"/>
  <c r="J13" i="16"/>
  <c r="L13" i="16" s="1"/>
  <c r="J12" i="16"/>
  <c r="L12" i="16" s="1"/>
  <c r="J11" i="16"/>
  <c r="L11" i="16" s="1"/>
  <c r="J10" i="16"/>
  <c r="L10" i="16" s="1"/>
  <c r="J9" i="16"/>
  <c r="L9" i="16" s="1"/>
  <c r="J8" i="16"/>
  <c r="L8" i="16" s="1"/>
  <c r="J7" i="16"/>
  <c r="L7" i="16" s="1"/>
  <c r="J6" i="16"/>
  <c r="L6" i="16" s="1"/>
  <c r="J5" i="16"/>
  <c r="L5" i="16" s="1"/>
</calcChain>
</file>

<file path=xl/comments1.xml><?xml version="1.0" encoding="utf-8"?>
<comments xmlns="http://schemas.openxmlformats.org/spreadsheetml/2006/main">
  <authors>
    <author>User</author>
    <author>Sergey</author>
    <author>Автор</author>
  </authors>
  <commentLis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N1</t>
        </r>
        <r>
          <rPr>
            <sz val="9"/>
            <color indexed="81"/>
            <rFont val="Tahoma"/>
            <family val="2"/>
            <charset val="204"/>
          </rPr>
          <t xml:space="preserve">
Количество вступивших в законную силу в течение одного календарного года, предшествующего дню принятия решения об отнесении деятельности лицензиата к категории риска, постановлений о назначении административного наказания лицензиату (его должн. лицам и работникам при осущ. должн. обязанностей) за совершение адм. правонарушений, предусм. статьями </t>
        </r>
        <r>
          <rPr>
            <b/>
            <sz val="9"/>
            <color indexed="81"/>
            <rFont val="Tahoma"/>
            <family val="2"/>
            <charset val="204"/>
          </rPr>
          <t xml:space="preserve">11.23, 11.31, 11.32, 11.33, 12.1, </t>
        </r>
        <r>
          <rPr>
            <sz val="9"/>
            <color indexed="81"/>
            <rFont val="Tahoma"/>
            <family val="2"/>
            <charset val="204"/>
          </rPr>
          <t>ч.</t>
        </r>
        <r>
          <rPr>
            <b/>
            <sz val="9"/>
            <color indexed="81"/>
            <rFont val="Tahoma"/>
            <family val="2"/>
            <charset val="204"/>
          </rPr>
          <t xml:space="preserve">2 </t>
        </r>
        <r>
          <rPr>
            <sz val="9"/>
            <color indexed="81"/>
            <rFont val="Tahoma"/>
            <family val="2"/>
            <charset val="204"/>
          </rPr>
          <t>ст</t>
        </r>
        <r>
          <rPr>
            <b/>
            <sz val="9"/>
            <color indexed="81"/>
            <rFont val="Tahoma"/>
            <family val="2"/>
            <charset val="204"/>
          </rPr>
          <t>.12.3</t>
        </r>
        <r>
          <rPr>
            <sz val="9"/>
            <color indexed="81"/>
            <rFont val="Tahoma"/>
            <family val="2"/>
            <charset val="204"/>
          </rPr>
          <t xml:space="preserve">, статьями </t>
        </r>
        <r>
          <rPr>
            <b/>
            <sz val="9"/>
            <color indexed="81"/>
            <rFont val="Tahoma"/>
            <family val="2"/>
            <charset val="204"/>
          </rPr>
          <t xml:space="preserve">12.5, 12.6, 12.7, 12.8, 12.9, 12.10, ч.ч. 1 и 3 ст.12.12, </t>
        </r>
        <r>
          <rPr>
            <sz val="9"/>
            <color indexed="81"/>
            <rFont val="Tahoma"/>
            <family val="2"/>
            <charset val="204"/>
          </rPr>
          <t>статьями</t>
        </r>
        <r>
          <rPr>
            <b/>
            <sz val="9"/>
            <color indexed="81"/>
            <rFont val="Tahoma"/>
            <family val="2"/>
            <charset val="204"/>
          </rPr>
          <t xml:space="preserve"> 12.15, 12.16, 12.18, </t>
        </r>
        <r>
          <rPr>
            <sz val="9"/>
            <color indexed="81"/>
            <rFont val="Tahoma"/>
            <family val="2"/>
            <charset val="204"/>
          </rPr>
          <t>ч.</t>
        </r>
        <r>
          <rPr>
            <b/>
            <sz val="9"/>
            <color indexed="81"/>
            <rFont val="Tahoma"/>
            <family val="2"/>
            <charset val="204"/>
          </rPr>
          <t xml:space="preserve">4 </t>
        </r>
        <r>
          <rPr>
            <sz val="9"/>
            <color indexed="81"/>
            <rFont val="Tahoma"/>
            <family val="2"/>
            <charset val="204"/>
          </rPr>
          <t>ст.</t>
        </r>
        <r>
          <rPr>
            <b/>
            <sz val="9"/>
            <color indexed="81"/>
            <rFont val="Tahoma"/>
            <family val="2"/>
            <charset val="204"/>
          </rPr>
          <t xml:space="preserve">12.23, </t>
        </r>
        <r>
          <rPr>
            <sz val="9"/>
            <color indexed="81"/>
            <rFont val="Tahoma"/>
            <family val="2"/>
            <charset val="204"/>
          </rPr>
          <t xml:space="preserve">статьями </t>
        </r>
        <r>
          <rPr>
            <b/>
            <sz val="9"/>
            <color indexed="81"/>
            <rFont val="Tahoma"/>
            <family val="2"/>
            <charset val="204"/>
          </rPr>
          <t>12.31, 12.31 1, 12.32, 12.32 1</t>
        </r>
        <r>
          <rPr>
            <sz val="9"/>
            <color indexed="81"/>
            <rFont val="Tahoma"/>
            <family val="2"/>
            <charset val="204"/>
          </rPr>
          <t xml:space="preserve"> и ч.</t>
        </r>
        <r>
          <rPr>
            <b/>
            <sz val="9"/>
            <color indexed="81"/>
            <rFont val="Tahoma"/>
            <family val="2"/>
            <charset val="204"/>
          </rPr>
          <t xml:space="preserve">2 </t>
        </r>
        <r>
          <rPr>
            <sz val="9"/>
            <color indexed="81"/>
            <rFont val="Tahoma"/>
            <family val="2"/>
            <charset val="204"/>
          </rPr>
          <t>ст.</t>
        </r>
        <r>
          <rPr>
            <b/>
            <sz val="9"/>
            <color indexed="81"/>
            <rFont val="Tahoma"/>
            <family val="2"/>
            <charset val="204"/>
          </rPr>
          <t>12.37</t>
        </r>
        <r>
          <rPr>
            <sz val="9"/>
            <color indexed="81"/>
            <rFont val="Tahoma"/>
            <family val="2"/>
            <charset val="204"/>
          </rPr>
          <t xml:space="preserve"> КоАП РФ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Ст. 12.24 КоАП РФ</t>
        </r>
        <r>
          <rPr>
            <sz val="9"/>
            <color indexed="81"/>
            <rFont val="Tahoma"/>
            <family val="2"/>
            <charset val="204"/>
          </rPr>
          <t xml:space="preserve">
Нарушение Правил дорожного движения или правил эксплуатации транспортного средства, повлекшее причинение легкого или средней тяжести вреда здоровью потерпевшего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  <charset val="204"/>
          </rPr>
          <t>Ст.264 УК РФ</t>
        </r>
        <r>
          <rPr>
            <sz val="9"/>
            <color indexed="81"/>
            <rFont val="Tahoma"/>
            <family val="2"/>
            <charset val="204"/>
          </rPr>
          <t xml:space="preserve">
Нарушение правил дорожного движения и эксплуатации транспортных средств, повлекшее причинение тяжелых последствий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  <charset val="204"/>
          </rPr>
          <t>Объект надзора (в рамках пункта 1 части 1 статьи 16 Федерального закона №248-ФЗ):</t>
        </r>
        <r>
          <rPr>
            <sz val="9"/>
            <color indexed="81"/>
            <rFont val="Tahoma"/>
            <family val="2"/>
            <charset val="204"/>
          </rPr>
          <t xml:space="preserve">
- деятельность по перевозке пассажиров и грузов автомобильным транспортом и городским наземным электрическим транспортом (за исключением международных автомобильных перевозок), в том числе - деятельность по организованной перевозке группы детей автобусами, 
- деятельность по перевозке опасных грузов;
- деятельность по оказанию услуг автовокзалами, автостанциями;
- деятельность по осуществлению международных автомобильных перевозок;
- деятельность по осуществлению работ по капитальному ремонту, ремонту и содержанию автомобильных дорог общего пользования;
- деятельность по использованию полос отвода и (или) придорожных полос автомобильных дорог общего пользования федерального значения.
</t>
        </r>
      </text>
    </comment>
    <comment ref="G61" authorId="2" shapeId="0">
      <text>
        <r>
          <rPr>
            <b/>
            <sz val="9"/>
            <color indexed="81"/>
            <rFont val="Arial Black"/>
            <family val="2"/>
            <charset val="204"/>
          </rPr>
          <t>А</t>
        </r>
        <r>
          <rPr>
            <sz val="9"/>
            <color indexed="81"/>
            <rFont val="Tahoma"/>
            <family val="2"/>
            <charset val="204"/>
          </rPr>
          <t xml:space="preserve"> 
а) деятельность по перевозке опасных грузов;
б) соблюдение изготовителем, исполнителем (лицом, выполняющим функции иностранного изготовителя), продавцом требований, установленных пунктами 12 - 24.19 технического регламента Таможенного союза "Безопасность автомобильных дорог" (ТР ТС 014/2011), или обязательных требований, подлежащих применению до вступления в силу технических регламентов в соответствии с Федеральным законом "О техническом регулировании", в части сохранности автомобильных дорог.
</t>
        </r>
        <r>
          <rPr>
            <sz val="9"/>
            <color indexed="81"/>
            <rFont val="Arial Black"/>
            <family val="2"/>
            <charset val="204"/>
          </rPr>
          <t>Б</t>
        </r>
        <r>
          <rPr>
            <sz val="9"/>
            <color indexed="81"/>
            <rFont val="Tahoma"/>
            <family val="2"/>
            <charset val="204"/>
          </rPr>
          <t xml:space="preserve"> 
а) деятельность по перевозке пассажиров и грузов автомобильным транспортом и городским наземным электрическим транспортом (за исключением международных автомобильных перевозок);
б) деятельность по перевозке пассажиров и иных лиц автобусами, подлежащая лицензированию;
в) деятельность по осуществлению международных автомобильных перевозок;
г) деятельность по осуществлению работ по капитальному ремонту, ремонту и содержанию автомобильных дорог общего пользования;
д) деятельность по использованию полос отвода и (или) придорожных полос автомобильных дорог общего пользования федерального значения.
</t>
        </r>
        <r>
          <rPr>
            <b/>
            <sz val="10"/>
            <color indexed="81"/>
            <rFont val="Tahoma"/>
            <family val="2"/>
            <charset val="204"/>
          </rPr>
          <t>В</t>
        </r>
        <r>
          <rPr>
            <sz val="9"/>
            <color indexed="81"/>
            <rFont val="Tahoma"/>
            <family val="2"/>
            <charset val="204"/>
          </rPr>
          <t xml:space="preserve">  
а) деятельность по перевозке пассажиров и грузов для собственных нужд (за исключением деятельности по перевозкам пассажиров и иных лиц автобусами);
б) деятельность по оказанию услуг автовокзалами, автостанциями.
</t>
        </r>
        <r>
          <rPr>
            <b/>
            <sz val="10"/>
            <color indexed="81"/>
            <rFont val="Tahoma"/>
            <family val="2"/>
            <charset val="204"/>
          </rPr>
          <t xml:space="preserve">Г - ???
</t>
        </r>
      </text>
    </comment>
    <comment ref="H61" authorId="1" shapeId="0">
      <text>
        <r>
          <rPr>
            <b/>
            <sz val="11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 - объекты надзора при наличии вступившего в законную силу</t>
        </r>
        <r>
          <rPr>
            <b/>
            <sz val="9"/>
            <color indexed="81"/>
            <rFont val="Tahoma"/>
            <family val="2"/>
            <charset val="204"/>
          </rPr>
          <t xml:space="preserve"> в течение 2 календарных лет</t>
        </r>
        <r>
          <rPr>
            <sz val="9"/>
            <color indexed="81"/>
            <rFont val="Tahoma"/>
            <family val="2"/>
            <charset val="204"/>
          </rPr>
          <t xml:space="preserve">, предшествующих дате принятия решения об отнесении деятельности контролируемого лица к категории риска, обвинительного приговора суда с назначением наказания контролируемому лицу (или решения (постановления) о назначении административного наказания контролируемому лицу) за совершение при выполнении им трудовых функций преступления или административного правонарушения, которые повлекли наступление аварийного события, </t>
        </r>
        <r>
          <rPr>
            <b/>
            <sz val="9"/>
            <color indexed="81"/>
            <rFont val="Tahoma"/>
            <family val="2"/>
            <charset val="204"/>
          </rPr>
          <t>следствием которого стало причинение вреда</t>
        </r>
        <r>
          <rPr>
            <sz val="9"/>
            <color indexed="81"/>
            <rFont val="Tahoma"/>
            <family val="2"/>
            <charset val="204"/>
          </rPr>
          <t xml:space="preserve"> жизни и (или) здоровью людей.
</t>
        </r>
        <r>
          <rPr>
            <b/>
            <sz val="11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 - объекты надзора при наличии вступившего в законную силу</t>
        </r>
        <r>
          <rPr>
            <b/>
            <sz val="9"/>
            <color indexed="81"/>
            <rFont val="Tahoma"/>
            <family val="2"/>
            <charset val="204"/>
          </rPr>
          <t xml:space="preserve"> в течение 2 календарных лет</t>
        </r>
        <r>
          <rPr>
            <sz val="9"/>
            <color indexed="81"/>
            <rFont val="Tahoma"/>
            <family val="2"/>
            <charset val="204"/>
          </rPr>
          <t>, предшествующих дате принятия решения об отнесении деятельности контролируемого лица к категории риска, обвинительного приговора суда с назначением контролируемому лицу наказания (или решения (постановления) о назначении контролируемому лицу административного наказания) за совершение при выполнении им трудовых функций преступления или административного правонарушения, которые повлекли наступление аварийного события,</t>
        </r>
        <r>
          <rPr>
            <b/>
            <sz val="9"/>
            <color indexed="81"/>
            <rFont val="Tahoma"/>
            <family val="2"/>
            <charset val="204"/>
          </rPr>
          <t xml:space="preserve"> не повлекшего</t>
        </r>
        <r>
          <rPr>
            <sz val="9"/>
            <color indexed="81"/>
            <rFont val="Tahoma"/>
            <family val="2"/>
            <charset val="204"/>
          </rPr>
          <t xml:space="preserve"> причинение вреда жизни и (или) здоровью людей.
</t>
        </r>
        <r>
          <rPr>
            <b/>
            <sz val="11"/>
            <color indexed="81"/>
            <rFont val="Tahoma"/>
            <family val="2"/>
            <charset val="204"/>
          </rPr>
          <t>3</t>
        </r>
        <r>
          <rPr>
            <sz val="9"/>
            <color indexed="81"/>
            <rFont val="Tahoma"/>
            <family val="2"/>
            <charset val="204"/>
          </rPr>
          <t xml:space="preserve"> - объекты надзора, в отношении которых вступили в законную силу </t>
        </r>
        <r>
          <rPr>
            <b/>
            <sz val="9"/>
            <color indexed="81"/>
            <rFont val="Tahoma"/>
            <family val="2"/>
            <charset val="204"/>
          </rPr>
          <t>в течение 3 календарных лет</t>
        </r>
        <r>
          <rPr>
            <sz val="9"/>
            <color indexed="81"/>
            <rFont val="Tahoma"/>
            <family val="2"/>
            <charset val="204"/>
          </rPr>
          <t xml:space="preserve">, предшествующих дате принятия решения об отнесении деятельности контролируемого лица к категории риска, 15 и более решений (постановлений) о назначении административного наказания за правонарушения, предусмотренные статьями </t>
        </r>
        <r>
          <rPr>
            <b/>
            <sz val="9"/>
            <color indexed="81"/>
            <rFont val="Tahoma"/>
            <family val="2"/>
            <charset val="204"/>
          </rPr>
          <t>11.23, 11.31</t>
        </r>
        <r>
          <rPr>
            <sz val="9"/>
            <color indexed="81"/>
            <rFont val="Tahoma"/>
            <family val="2"/>
            <charset val="204"/>
          </rPr>
          <t xml:space="preserve">, частями </t>
        </r>
        <r>
          <rPr>
            <b/>
            <sz val="9"/>
            <color indexed="81"/>
            <rFont val="Tahoma"/>
            <family val="2"/>
            <charset val="204"/>
          </rPr>
          <t>2-11</t>
        </r>
        <r>
          <rPr>
            <sz val="9"/>
            <color indexed="81"/>
            <rFont val="Tahoma"/>
            <family val="2"/>
            <charset val="204"/>
          </rPr>
          <t xml:space="preserve"> статьи </t>
        </r>
        <r>
          <rPr>
            <b/>
            <sz val="9"/>
            <color indexed="81"/>
            <rFont val="Tahoma"/>
            <family val="2"/>
            <charset val="204"/>
          </rPr>
          <t>12.21 1</t>
        </r>
        <r>
          <rPr>
            <sz val="9"/>
            <color indexed="81"/>
            <rFont val="Tahoma"/>
            <family val="2"/>
            <charset val="204"/>
          </rPr>
          <t xml:space="preserve">, статьями </t>
        </r>
        <r>
          <rPr>
            <b/>
            <sz val="9"/>
            <color indexed="81"/>
            <rFont val="Tahoma"/>
            <family val="2"/>
            <charset val="204"/>
          </rPr>
          <t>12.21 2, 12.21 3, 12.23, 12.25, 12.31.1, 14.1, 14.1.2, 14.43, 14.44 - 14.45</t>
        </r>
        <r>
          <rPr>
            <sz val="9"/>
            <color indexed="81"/>
            <rFont val="Tahoma"/>
            <family val="2"/>
            <charset val="204"/>
          </rPr>
          <t xml:space="preserve">, частями </t>
        </r>
        <r>
          <rPr>
            <b/>
            <sz val="9"/>
            <color indexed="81"/>
            <rFont val="Tahoma"/>
            <family val="2"/>
            <charset val="204"/>
          </rPr>
          <t>1 и 15</t>
        </r>
        <r>
          <rPr>
            <sz val="9"/>
            <color indexed="81"/>
            <rFont val="Tahoma"/>
            <family val="2"/>
            <charset val="204"/>
          </rPr>
          <t xml:space="preserve"> статьи </t>
        </r>
        <r>
          <rPr>
            <b/>
            <sz val="9"/>
            <color indexed="81"/>
            <rFont val="Tahoma"/>
            <family val="2"/>
            <charset val="204"/>
          </rPr>
          <t>19.5</t>
        </r>
        <r>
          <rPr>
            <sz val="9"/>
            <color indexed="81"/>
            <rFont val="Tahoma"/>
            <family val="2"/>
            <charset val="204"/>
          </rPr>
          <t xml:space="preserve"> и статьями </t>
        </r>
        <r>
          <rPr>
            <b/>
            <sz val="9"/>
            <color indexed="81"/>
            <rFont val="Tahoma"/>
            <family val="2"/>
            <charset val="204"/>
          </rPr>
          <t>19.7, 19.33</t>
        </r>
        <r>
          <rPr>
            <sz val="9"/>
            <color indexed="81"/>
            <rFont val="Tahoma"/>
            <family val="2"/>
            <charset val="204"/>
          </rPr>
          <t xml:space="preserve"> КоАП РФ </t>
        </r>
        <r>
          <rPr>
            <b/>
            <sz val="9"/>
            <color indexed="81"/>
            <rFont val="Tahoma"/>
            <family val="2"/>
            <charset val="204"/>
          </rPr>
          <t>(за исключением административного наказания в виде предупреждения</t>
        </r>
        <r>
          <rPr>
            <sz val="9"/>
            <color indexed="81"/>
            <rFont val="Tahoma"/>
            <family val="2"/>
            <charset val="204"/>
          </rPr>
          <t xml:space="preserve">).
</t>
        </r>
        <r>
          <rPr>
            <b/>
            <sz val="11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 - объекты надзора </t>
        </r>
        <r>
          <rPr>
            <b/>
            <sz val="9"/>
            <color indexed="81"/>
            <rFont val="Tahoma"/>
            <family val="2"/>
            <charset val="204"/>
          </rPr>
          <t>при отсутствии</t>
        </r>
        <r>
          <rPr>
            <sz val="9"/>
            <color indexed="81"/>
            <rFont val="Tahoma"/>
            <family val="2"/>
            <charset val="204"/>
          </rPr>
          <t xml:space="preserve"> вынесенных в отношении контролируемых лиц приговоров суда и (или) менее 15 решений (постановлений) по статьям, указанным в пункте 19 настоящего Положения</t>
        </r>
      </text>
    </comment>
  </commentList>
</comments>
</file>

<file path=xl/sharedStrings.xml><?xml version="1.0" encoding="utf-8"?>
<sst xmlns="http://schemas.openxmlformats.org/spreadsheetml/2006/main" count="1075" uniqueCount="485">
  <si>
    <t>А2</t>
  </si>
  <si>
    <t>А1</t>
  </si>
  <si>
    <t>А3</t>
  </si>
  <si>
    <t>А4</t>
  </si>
  <si>
    <t>Б1</t>
  </si>
  <si>
    <t>Б2</t>
  </si>
  <si>
    <t>Б3</t>
  </si>
  <si>
    <t>Б4</t>
  </si>
  <si>
    <t>В1</t>
  </si>
  <si>
    <t>В2</t>
  </si>
  <si>
    <t>В3</t>
  </si>
  <si>
    <t>В4</t>
  </si>
  <si>
    <t>Г4</t>
  </si>
  <si>
    <t>высокий</t>
  </si>
  <si>
    <t>средний</t>
  </si>
  <si>
    <t>низкий</t>
  </si>
  <si>
    <t>Наименование хозяйствующего субъекта</t>
  </si>
  <si>
    <t>Адрес</t>
  </si>
  <si>
    <t>ОГРН</t>
  </si>
  <si>
    <t>ИНН</t>
  </si>
  <si>
    <t>не проводятся</t>
  </si>
  <si>
    <t>Категория риска</t>
  </si>
  <si>
    <t>№
п/п</t>
  </si>
  <si>
    <t>Показатель риска возможного несоблюдения объектами государственного надзора обязательных требований, баллов</t>
  </si>
  <si>
    <t>от 12 до 20</t>
  </si>
  <si>
    <t>от 3 до 12</t>
  </si>
  <si>
    <t>Перевозки пассажиров автотранспортом</t>
  </si>
  <si>
    <t>Периодичность плановых проверок</t>
  </si>
  <si>
    <t>один раз в 2 года</t>
  </si>
  <si>
    <t>один раз в 1 год</t>
  </si>
  <si>
    <t>не чаще чем один раз в 3 года</t>
  </si>
  <si>
    <t>Транспортный надзор</t>
  </si>
  <si>
    <t>&gt;20</t>
  </si>
  <si>
    <t xml:space="preserve">&lt;3 </t>
  </si>
  <si>
    <t>значительный</t>
  </si>
  <si>
    <t>306054232700029</t>
  </si>
  <si>
    <t>1080522000789</t>
  </si>
  <si>
    <t>1080522000712</t>
  </si>
  <si>
    <t>1070522000174</t>
  </si>
  <si>
    <t>1090522000315</t>
  </si>
  <si>
    <t>1080522001262</t>
  </si>
  <si>
    <t>1040501302710</t>
  </si>
  <si>
    <t>1070522001110</t>
  </si>
  <si>
    <t>107052001109</t>
  </si>
  <si>
    <t>1070548000379</t>
  </si>
  <si>
    <t>1080522000624</t>
  </si>
  <si>
    <t>1080548000246</t>
  </si>
  <si>
    <t>1020502632798</t>
  </si>
  <si>
    <t>1100522000325</t>
  </si>
  <si>
    <t>1080548000554</t>
  </si>
  <si>
    <t>1070522000218</t>
  </si>
  <si>
    <t>1070561000223</t>
  </si>
  <si>
    <t>1080522001251</t>
  </si>
  <si>
    <t>1090522000282</t>
  </si>
  <si>
    <t>1080522000294</t>
  </si>
  <si>
    <t>1070522001285</t>
  </si>
  <si>
    <t>1100570003060</t>
  </si>
  <si>
    <t>304052208800016</t>
  </si>
  <si>
    <t>1030502523468</t>
  </si>
  <si>
    <t>308056112700019</t>
  </si>
  <si>
    <t>305056235400020</t>
  </si>
  <si>
    <t>1020502525801</t>
  </si>
  <si>
    <t>1030502523721</t>
  </si>
  <si>
    <t>1090522000414</t>
  </si>
  <si>
    <t>308056111900107</t>
  </si>
  <si>
    <t>309056104100067</t>
  </si>
  <si>
    <t>308056012600042</t>
  </si>
  <si>
    <t>308056006400015</t>
  </si>
  <si>
    <t>308053311900047</t>
  </si>
  <si>
    <t>1070561001752</t>
  </si>
  <si>
    <t>308050728800047</t>
  </si>
  <si>
    <t>309053430600017</t>
  </si>
  <si>
    <t>310053403900046</t>
  </si>
  <si>
    <t>304050402000194</t>
  </si>
  <si>
    <t>30905502470035</t>
  </si>
  <si>
    <t>309055025100034</t>
  </si>
  <si>
    <t>309055026500090</t>
  </si>
  <si>
    <t>309055014900071</t>
  </si>
  <si>
    <t>309055025800051</t>
  </si>
  <si>
    <t>309055026100080</t>
  </si>
  <si>
    <t>309055024300081</t>
  </si>
  <si>
    <t>309055024600076</t>
  </si>
  <si>
    <t>309055025800084</t>
  </si>
  <si>
    <t>309055026000132</t>
  </si>
  <si>
    <t>309055024700024</t>
  </si>
  <si>
    <t>309055027000017</t>
  </si>
  <si>
    <t>309055025000053</t>
  </si>
  <si>
    <t>309055026500112</t>
  </si>
  <si>
    <t>309055016700073</t>
  </si>
  <si>
    <t>309055026100027</t>
  </si>
  <si>
    <t>309055026100016</t>
  </si>
  <si>
    <t>309055016700062</t>
  </si>
  <si>
    <t>309055026500134</t>
  </si>
  <si>
    <t>309055027100032</t>
  </si>
  <si>
    <t>308055003100022</t>
  </si>
  <si>
    <t>309055026000080</t>
  </si>
  <si>
    <t>309055026500037</t>
  </si>
  <si>
    <t>309055025300082</t>
  </si>
  <si>
    <t>309055029400023</t>
  </si>
  <si>
    <t>309055017000072</t>
  </si>
  <si>
    <t>306055034500012</t>
  </si>
  <si>
    <t>309055016900102</t>
  </si>
  <si>
    <t>309055024300014</t>
  </si>
  <si>
    <t>308055018200031</t>
  </si>
  <si>
    <t>309055024600054</t>
  </si>
  <si>
    <t>309055016700051</t>
  </si>
  <si>
    <t>1030502112035</t>
  </si>
  <si>
    <t>1020502526505</t>
  </si>
  <si>
    <t>308055012800027</t>
  </si>
  <si>
    <t>308052908100027</t>
  </si>
  <si>
    <t>1080547000632</t>
  </si>
  <si>
    <t>306056018400016</t>
  </si>
  <si>
    <t>1080544000624</t>
  </si>
  <si>
    <t>1020502111376</t>
  </si>
  <si>
    <t>1020502333675</t>
  </si>
  <si>
    <t>1050548000128</t>
  </si>
  <si>
    <t>1050548000117</t>
  </si>
  <si>
    <t>1070548000401</t>
  </si>
  <si>
    <t>1070548000412</t>
  </si>
  <si>
    <t>1070548000588</t>
  </si>
  <si>
    <t>1070548000599</t>
  </si>
  <si>
    <t>307052116600030</t>
  </si>
  <si>
    <t>304056214000068</t>
  </si>
  <si>
    <t>308054629500075</t>
  </si>
  <si>
    <t>308054810800081</t>
  </si>
  <si>
    <t>30805481160034</t>
  </si>
  <si>
    <t>308054835800021</t>
  </si>
  <si>
    <t>308054810700088</t>
  </si>
  <si>
    <t>308054810500052</t>
  </si>
  <si>
    <t>1020502332894</t>
  </si>
  <si>
    <t>309054806300013</t>
  </si>
  <si>
    <t>308054821800019</t>
  </si>
  <si>
    <t>308054809300041</t>
  </si>
  <si>
    <t>308054811600078</t>
  </si>
  <si>
    <t>308054810700099</t>
  </si>
  <si>
    <t>308054809900013</t>
  </si>
  <si>
    <t>308054831000012</t>
  </si>
  <si>
    <t>305054833200011</t>
  </si>
  <si>
    <t>309054814500023</t>
  </si>
  <si>
    <t>309052333700035</t>
  </si>
  <si>
    <t>309055014100051</t>
  </si>
  <si>
    <t>308052308600032</t>
  </si>
  <si>
    <t>306056211400052</t>
  </si>
  <si>
    <t>310053410500016</t>
  </si>
  <si>
    <t>305055017400023</t>
  </si>
  <si>
    <t>310057015400124</t>
  </si>
  <si>
    <t>1100542000217</t>
  </si>
  <si>
    <t>1020502528166</t>
  </si>
  <si>
    <t>1027700041830</t>
  </si>
  <si>
    <t>3070542321000010</t>
  </si>
  <si>
    <t>308054517000025</t>
  </si>
  <si>
    <t>305053217100018</t>
  </si>
  <si>
    <t>304050509300051</t>
  </si>
  <si>
    <t>311050632500032</t>
  </si>
  <si>
    <t>304052011400020</t>
  </si>
  <si>
    <t>307054235800099</t>
  </si>
  <si>
    <t>306052210300070</t>
  </si>
  <si>
    <t>1090548000180</t>
  </si>
  <si>
    <t>1130531000060</t>
  </si>
  <si>
    <t>1060532002190</t>
  </si>
  <si>
    <t>1070547000611</t>
  </si>
  <si>
    <t>1110546000872</t>
  </si>
  <si>
    <t>1030500990410</t>
  </si>
  <si>
    <t>1100561000176</t>
  </si>
  <si>
    <t>1050562010135</t>
  </si>
  <si>
    <t>1120533001049</t>
  </si>
  <si>
    <t>1060562000817</t>
  </si>
  <si>
    <t>1100529000043</t>
  </si>
  <si>
    <t>1070550000102</t>
  </si>
  <si>
    <t>1020502234323</t>
  </si>
  <si>
    <t>1043001836030</t>
  </si>
  <si>
    <t>305054701800334</t>
  </si>
  <si>
    <t>304051712600015</t>
  </si>
  <si>
    <t>312053626200032</t>
  </si>
  <si>
    <t>307056016600071</t>
  </si>
  <si>
    <t>307052113500027</t>
  </si>
  <si>
    <t>1110570001300</t>
  </si>
  <si>
    <t>1020502629388</t>
  </si>
  <si>
    <t>1050522005291</t>
  </si>
  <si>
    <t>304054508000014</t>
  </si>
  <si>
    <t>1040502232847</t>
  </si>
  <si>
    <t>3302052935500031</t>
  </si>
  <si>
    <t>313052330300018</t>
  </si>
  <si>
    <t>307053104600018</t>
  </si>
  <si>
    <t>313052933600011</t>
  </si>
  <si>
    <t>307054236100214</t>
  </si>
  <si>
    <t>313054626700010</t>
  </si>
  <si>
    <t>309231227300052</t>
  </si>
  <si>
    <t>313053132400018</t>
  </si>
  <si>
    <t>1110542000656</t>
  </si>
  <si>
    <t>306056226500019</t>
  </si>
  <si>
    <t>307054536100033</t>
  </si>
  <si>
    <t>308053134000040</t>
  </si>
  <si>
    <t>305056021500047</t>
  </si>
  <si>
    <t>3040051405100021</t>
  </si>
  <si>
    <t>300053235600107</t>
  </si>
  <si>
    <t>102050187039</t>
  </si>
  <si>
    <t>304050634500049</t>
  </si>
  <si>
    <t>313054628900022</t>
  </si>
  <si>
    <t>1160554050030</t>
  </si>
  <si>
    <t>11305440001862</t>
  </si>
  <si>
    <t>1100522000633</t>
  </si>
  <si>
    <t>306052131400027</t>
  </si>
  <si>
    <t>309056225900080</t>
  </si>
  <si>
    <t>311050719900020</t>
  </si>
  <si>
    <t>304054604700179</t>
  </si>
  <si>
    <t>312052203200021</t>
  </si>
  <si>
    <t>304051405600020</t>
  </si>
  <si>
    <t>313053325300021</t>
  </si>
  <si>
    <t>313053105300011</t>
  </si>
  <si>
    <t>304053225900018</t>
  </si>
  <si>
    <t>317057100021546</t>
  </si>
  <si>
    <t>316057100096162</t>
  </si>
  <si>
    <t>304054636600207</t>
  </si>
  <si>
    <t>313055005800011</t>
  </si>
  <si>
    <t>304054604700168</t>
  </si>
  <si>
    <t>304054732700011</t>
  </si>
  <si>
    <t>304052109000034</t>
  </si>
  <si>
    <t>311057027900030</t>
  </si>
  <si>
    <t>316057300050246</t>
  </si>
  <si>
    <t>1160571066127</t>
  </si>
  <si>
    <t>1020502628486</t>
  </si>
  <si>
    <t>1160571052616</t>
  </si>
  <si>
    <t>1020501099673</t>
  </si>
  <si>
    <t>1170521000297</t>
  </si>
  <si>
    <t>1157746320148</t>
  </si>
  <si>
    <t>1020502634096</t>
  </si>
  <si>
    <t>1050560000138</t>
  </si>
  <si>
    <t>1120571000747</t>
  </si>
  <si>
    <t>1140521000619</t>
  </si>
  <si>
    <t>1130544000509</t>
  </si>
  <si>
    <t>1020501742876</t>
  </si>
  <si>
    <t>1020502459713</t>
  </si>
  <si>
    <t>311057027900082</t>
  </si>
  <si>
    <t>304050103500044</t>
  </si>
  <si>
    <t>316057100054272</t>
  </si>
  <si>
    <t>Пр. №55 от 27.06.2018</t>
  </si>
  <si>
    <r>
      <t xml:space="preserve">Федеральный государственный контроль (надзор) на автомобильном транспорте, городском наземном электрическом транспорте и в дорожном хозяйстве 
</t>
    </r>
    <r>
      <rPr>
        <b/>
        <sz val="11"/>
        <color rgb="FFFF0000"/>
        <rFont val="Arial Black"/>
        <family val="2"/>
        <charset val="204"/>
      </rPr>
      <t>(без лицензируемой деятельности по перевозке пассажиров и иных лиц автобусами)</t>
    </r>
  </si>
  <si>
    <t>одна выездная или одна документарная проверка, или один выборочный контроль в 2 года, или один инспекционный визит в 2 года</t>
  </si>
  <si>
    <t>одна выездная или одна документарная проверка, или один выборочный контроль в 4 года, или один инспекционный визит в 3 года</t>
  </si>
  <si>
    <t>одна выездная или одна документарная проверка, или один выборочный контроль в 6 лет, или один инспекционный визит в 4 года</t>
  </si>
  <si>
    <t>КНМ не проводятся</t>
  </si>
  <si>
    <t>Деятельность по перевозке опасных грузов</t>
  </si>
  <si>
    <t>Деятельность по оказанию услуг автовокзалами, автостанциями</t>
  </si>
  <si>
    <t>Деятельность по осуществлению международных автомобильных перевозок</t>
  </si>
  <si>
    <t>Деятельность по осуществлению работ по капитальному ремонту, ремонту и содержанию автомобильных дорог общего пользования</t>
  </si>
  <si>
    <t>Деятельность по перевозке грузов автомобильным транспортом</t>
  </si>
  <si>
    <t>Деятельность по перевозке пассажиров городским наземным электрическим транспортом</t>
  </si>
  <si>
    <t>Дорожно-строительные материалы, указанные в приложении N 1 к техническому регламенту Таможенного союза "Безопасность автомобильных дорог" (ТР ТС 014/2011);</t>
  </si>
  <si>
    <t>Дорожно-строительные изделия, указанные в приложении N 2 к техническому регламенту Таможенного союза "Безопасность автомобильных дорог" (ТР ТС 014/2011);</t>
  </si>
  <si>
    <r>
      <t xml:space="preserve">Объект надзора 
</t>
    </r>
    <r>
      <rPr>
        <sz val="10"/>
        <color theme="1"/>
        <rFont val="Arial Narrow"/>
        <family val="2"/>
        <charset val="204"/>
      </rPr>
      <t>(выбрать из выпадающего списка)</t>
    </r>
    <r>
      <rPr>
        <sz val="11"/>
        <color theme="1"/>
        <rFont val="Arial Narrow"/>
        <family val="2"/>
        <charset val="204"/>
      </rPr>
      <t xml:space="preserve">
</t>
    </r>
  </si>
  <si>
    <t>Группа в соответствии с тяжестью потенциальных негативных последствий по видам деятельности (А, Б, В)</t>
  </si>
  <si>
    <t>Группа в соответствии с  вероятностью потенциальных негативных последствий возможного несоблюдения субъектами надзора обязательных требований (1, 2, 3, 4)</t>
  </si>
  <si>
    <t>Б</t>
  </si>
  <si>
    <t>ООО "Евро-Экспресс"</t>
  </si>
  <si>
    <t>Республика Дагестан, Карабудахкентский район, с. Губден</t>
  </si>
  <si>
    <t>1160571063267</t>
  </si>
  <si>
    <t>0522021179</t>
  </si>
  <si>
    <t>Объекты надзора, отнесенные к высокому и значительному риску</t>
  </si>
  <si>
    <r>
      <t xml:space="preserve">Деятельность по перевозке пассажиров и иных лиц автобусами, подлежащая лицензированию - </t>
    </r>
    <r>
      <rPr>
        <b/>
        <sz val="11"/>
        <color rgb="FFC00000"/>
        <rFont val="Arial Black"/>
        <family val="2"/>
        <charset val="204"/>
      </rPr>
      <t>ГОСАВТОДОРНАДЗОР</t>
    </r>
  </si>
  <si>
    <r>
      <t xml:space="preserve">Количество вступивших в законную силу в течение предшествующего  календарного года постановлений о назначении адм.наказания лицензиату, его должн. лицам и работникам при осущ. должн. обязанностей (ст. 11.23, 11.31, 11.32, 11.33, 12.1, ч.2 ст.12.3, ст.12.5, 12.6, 12.7, 12.8, 12.9, 12.10, ч.ч. 1 и 3 ст.12.12, ст.12.15, 12.16, 12.18, ч.4 ст.12.23, ст.12.31, 12.31 1, 12.32, 12.32 1 и ч.2 ст.12.37 КоАП РФ)
               </t>
    </r>
    <r>
      <rPr>
        <b/>
        <sz val="12"/>
        <color rgb="FFFF0000"/>
        <rFont val="Arial Narrow"/>
        <family val="2"/>
        <charset val="204"/>
      </rPr>
      <t xml:space="preserve"> </t>
    </r>
    <r>
      <rPr>
        <b/>
        <sz val="14"/>
        <color rgb="FFFF0000"/>
        <rFont val="Arial Narrow"/>
        <family val="2"/>
        <charset val="204"/>
      </rPr>
      <t>N1</t>
    </r>
    <r>
      <rPr>
        <sz val="9"/>
        <rFont val="Arial Narrow"/>
        <family val="2"/>
        <charset val="204"/>
      </rPr>
      <t>, ед.</t>
    </r>
  </si>
  <si>
    <r>
      <rPr>
        <sz val="9"/>
        <color theme="1"/>
        <rFont val="Arial Narrow"/>
        <family val="2"/>
        <charset val="204"/>
      </rPr>
      <t xml:space="preserve">Cреднее количество автобусов, находившихся во владении лицензиата в течение одного календарного года, предшествующего дню принятия решения об отнесении его к категории риска, </t>
    </r>
    <r>
      <rPr>
        <sz val="10"/>
        <color theme="1"/>
        <rFont val="Arial Narrow"/>
        <family val="2"/>
        <charset val="204"/>
      </rPr>
      <t xml:space="preserve">
            </t>
    </r>
    <r>
      <rPr>
        <b/>
        <sz val="14"/>
        <color rgb="FFFF0000"/>
        <rFont val="Arial Narrow"/>
        <family val="2"/>
        <charset val="204"/>
      </rPr>
      <t xml:space="preserve"> А</t>
    </r>
    <r>
      <rPr>
        <sz val="10"/>
        <color theme="1"/>
        <rFont val="Arial Narrow"/>
        <family val="2"/>
        <charset val="204"/>
      </rPr>
      <t xml:space="preserve"> , ед.</t>
    </r>
  </si>
  <si>
    <r>
      <t xml:space="preserve">Количество вступивших в силу </t>
    </r>
    <r>
      <rPr>
        <b/>
        <sz val="9"/>
        <color rgb="FFFF0000"/>
        <rFont val="Arial Narrow"/>
        <family val="2"/>
        <charset val="204"/>
      </rPr>
      <t>в течение одного календ. года</t>
    </r>
    <r>
      <rPr>
        <sz val="9"/>
        <color theme="1"/>
        <rFont val="Arial Narrow"/>
        <family val="2"/>
        <charset val="204"/>
      </rPr>
      <t xml:space="preserve">, предшествующего дню отнесения деятельности лицензиата к категории риска, постановлений о назначении адм. наказания лицензиату, его должн. лицам и работникам при осуществлении ими должн. обязанностей) за совершение адм. правонарушения, предусмотренного статьей </t>
    </r>
    <r>
      <rPr>
        <b/>
        <sz val="9"/>
        <color rgb="FFFF0000"/>
        <rFont val="Arial Narrow"/>
        <family val="2"/>
        <charset val="204"/>
      </rPr>
      <t>12.24</t>
    </r>
    <r>
      <rPr>
        <sz val="9"/>
        <color theme="1"/>
        <rFont val="Arial Narrow"/>
        <family val="2"/>
        <charset val="204"/>
      </rPr>
      <t xml:space="preserve"> КоАП РФ, 
               </t>
    </r>
    <r>
      <rPr>
        <sz val="14"/>
        <color theme="1"/>
        <rFont val="Arial Narrow"/>
        <family val="2"/>
        <charset val="204"/>
      </rPr>
      <t xml:space="preserve"> </t>
    </r>
    <r>
      <rPr>
        <b/>
        <sz val="14"/>
        <color rgb="FFFF0000"/>
        <rFont val="Arial Narrow"/>
        <family val="2"/>
        <charset val="204"/>
      </rPr>
      <t>N2</t>
    </r>
    <r>
      <rPr>
        <sz val="9"/>
        <rFont val="Arial Narrow"/>
        <family val="2"/>
        <charset val="204"/>
      </rPr>
      <t>, ед.</t>
    </r>
  </si>
  <si>
    <r>
      <t xml:space="preserve">Количество вступивших в силу в течение одного календ. года, предшествующего дню отнесения деятельности лицензиата к категории риска, обвинительных приговоров суда о привлечении к уголовной ответственности должностных лиц или работников лицензиата за совершение во время осуществления ими должностных обязанностей уголовного преступления, предусмотренного статьями 238, 264 и 294 УК РФ, 
</t>
    </r>
    <r>
      <rPr>
        <b/>
        <sz val="14"/>
        <color rgb="FFFF0000"/>
        <rFont val="Arial Narrow"/>
        <family val="2"/>
        <charset val="204"/>
      </rPr>
      <t>N3</t>
    </r>
    <r>
      <rPr>
        <b/>
        <sz val="9"/>
        <color rgb="FFFF0000"/>
        <rFont val="Arial Narrow"/>
        <family val="2"/>
        <charset val="204"/>
      </rPr>
      <t xml:space="preserve">, </t>
    </r>
    <r>
      <rPr>
        <sz val="9"/>
        <color theme="1"/>
        <rFont val="Arial Narrow"/>
        <family val="2"/>
        <charset val="204"/>
      </rPr>
      <t>ед.</t>
    </r>
  </si>
  <si>
    <r>
      <t xml:space="preserve">Показатель риска </t>
    </r>
    <r>
      <rPr>
        <b/>
        <sz val="12"/>
        <color rgb="FFFF0000"/>
        <rFont val="Arial Narrow"/>
        <family val="2"/>
        <charset val="204"/>
      </rPr>
      <t>R</t>
    </r>
  </si>
  <si>
    <t>Назначение постановлений о приостановлении деятельности, ед</t>
  </si>
  <si>
    <t>Категория  риска</t>
  </si>
  <si>
    <t>ООО САНАТОРИЙ "ДОЛИНСК"</t>
  </si>
  <si>
    <t>360009, Респ. Кабардино-Балкарская, г. Нальчик, кп. Вольный Аул, ул. Профсоюзная, зд. 2Б</t>
  </si>
  <si>
    <t>1020700754172</t>
  </si>
  <si>
    <t>0711003224</t>
  </si>
  <si>
    <t>1</t>
  </si>
  <si>
    <t>ИП Гошоков Жираслан Анатольевич</t>
  </si>
  <si>
    <t>360032, КБР, г. Нальчик, ул. 2-ой Таманской дивизии, 43, кв. 80</t>
  </si>
  <si>
    <t>305072105900034</t>
  </si>
  <si>
    <t>072195513610</t>
  </si>
  <si>
    <t>ООО Глазная клиника "ЛЕНАР" им. академика С.Н. Федорова</t>
  </si>
  <si>
    <t>360004, КБР, г. Нальчик, ул. Пачева, 36</t>
  </si>
  <si>
    <t>1020700749695</t>
  </si>
  <si>
    <t>0711057332</t>
  </si>
  <si>
    <t>3</t>
  </si>
  <si>
    <t>ИП Мазуков Валерий Зурабович</t>
  </si>
  <si>
    <t>360000, КБР ,  г.Нальчик,  ,  ул.Толстого,  188,  ,  кв.18</t>
  </si>
  <si>
    <t>308072120400028</t>
  </si>
  <si>
    <t>071403540020</t>
  </si>
  <si>
    <t>ООО "Общество с ограниченной ответственностью "Скорпион""</t>
  </si>
  <si>
    <t>361500,КБР,Баксанский район,г.Баксан,ул.Ленина,1"А"</t>
  </si>
  <si>
    <t>1130718000280</t>
  </si>
  <si>
    <t>0701015566</t>
  </si>
  <si>
    <t>4</t>
  </si>
  <si>
    <t>ИП Салпагаров Руслан Аубекирович</t>
  </si>
  <si>
    <t>369009, Респ. Карачаево-Черкесская, г. Черкесск, ул. Магазинная, д. 133</t>
  </si>
  <si>
    <t>322090000017240</t>
  </si>
  <si>
    <t>091702651130</t>
  </si>
  <si>
    <t>ИП Кумуков Ильяс Исмаилович</t>
  </si>
  <si>
    <t>369312, Республика Карачаево-Черкесия, Район Абазинский, Аул Кубина, Переулок Южный, Дом 9</t>
  </si>
  <si>
    <t>321090000000101</t>
  </si>
  <si>
    <t>090107003361</t>
  </si>
  <si>
    <t>ИП Хабатов Мухадин Хусинович</t>
  </si>
  <si>
    <t>369392, Республика Карачаево-Черкесия, Район Малокарачаевский, Село Красный Восток, Улица Первомайская, Дом 40</t>
  </si>
  <si>
    <t>321091700018138</t>
  </si>
  <si>
    <t>090601427820</t>
  </si>
  <si>
    <t>ИП Денека Анатолий Михайлович</t>
  </si>
  <si>
    <t>369140, Республика Карачаево-Черкесия, Район Зеленчукский, Станица Зеленчукская, Улица Лермонтова, Дом 15</t>
  </si>
  <si>
    <t>321091700014521</t>
  </si>
  <si>
    <t>090400508540</t>
  </si>
  <si>
    <t>ИП Джамбаев Руслан Магометович</t>
  </si>
  <si>
    <t>369316, Республика Карачаево-Черкесия, Район Усть-Джегутинский, Аул Джегута, Улица Чегет-Эли, Дом 21</t>
  </si>
  <si>
    <t>321091700008128</t>
  </si>
  <si>
    <t>091693735302</t>
  </si>
  <si>
    <t>ИП Малкондуева Фатима Ханафиевна</t>
  </si>
  <si>
    <t>369300, Республика Карачаево-Черкесия, Район Усть-Джегутинский, Город Усть-Джегута, Улица Калинина, Дом 48</t>
  </si>
  <si>
    <t>319091700003398</t>
  </si>
  <si>
    <t>090900170274</t>
  </si>
  <si>
    <t>ИП Лепшокова Медиха Сафаровна</t>
  </si>
  <si>
    <t>369200, Республика Карачаево-Черкесия, Город Карачаевск, Улица Магометова, Дом 22, Квартира 51</t>
  </si>
  <si>
    <t>320091700015318</t>
  </si>
  <si>
    <t>090500269568</t>
  </si>
  <si>
    <t>ИП Джашаккуев Мурали Дуниаминович</t>
  </si>
  <si>
    <t>369230, Республика Карачаево-Черкесия, Район Карачаевский, Аул Новая Теберда, Улица Шоссейная, Дом 25</t>
  </si>
  <si>
    <t>305091627000022</t>
  </si>
  <si>
    <t>090200104205</t>
  </si>
  <si>
    <t>ИП Агов Али Николаевич</t>
  </si>
  <si>
    <t>369000, Республика Карачаево-Черкесия, Город Черкесск, Улица Интернациональная, Дом 16А, Квартира 8</t>
  </si>
  <si>
    <t>312091726400015</t>
  </si>
  <si>
    <t>090100045860</t>
  </si>
  <si>
    <t>ИП Харатоков  Мурат Махович</t>
  </si>
  <si>
    <t>369000, Республика Карачаево-Черкессия , город Черкесск , улица Ленина , дом 57, квартира 118</t>
  </si>
  <si>
    <t>305091711500041</t>
  </si>
  <si>
    <t>090100560878</t>
  </si>
  <si>
    <t>ИП Латоков Аслан Мухарбиевич</t>
  </si>
  <si>
    <t>369428, Республика Карачаево-Черкессия, район Хабезский, аул Жако ,улица Э.Джерештовой , дом 59</t>
  </si>
  <si>
    <t>315091800002114</t>
  </si>
  <si>
    <t>091200084007</t>
  </si>
  <si>
    <t>ИП Батчаев Султан Хасанович</t>
  </si>
  <si>
    <t>369260, Республика Карачаево-Черкессия , район Урупский , станица Преградная , улица Октябрьская , дом 32</t>
  </si>
  <si>
    <t>315091200001165</t>
  </si>
  <si>
    <t>090853002939</t>
  </si>
  <si>
    <t>ИП Губжев Едуард Хусинович</t>
  </si>
  <si>
    <t>369356,Республика Карачаево-Черкессия , район Адыге-Хабльский , аул Вако-Жиле , улица Первомайская , дом 23</t>
  </si>
  <si>
    <t>305091720900017</t>
  </si>
  <si>
    <t>090300213409</t>
  </si>
  <si>
    <t>ООО "Паритет"</t>
  </si>
  <si>
    <t>369006,Республика Карачаево-Черкессия , город Черкесск , улица Подгорная , дом 47</t>
  </si>
  <si>
    <t>1180917002925</t>
  </si>
  <si>
    <t>ООО "Дизель"</t>
  </si>
  <si>
    <t>369000, Республика Карачаево-Черкесия, Черкесск, Шоссейная, 118,</t>
  </si>
  <si>
    <t>1100917000194</t>
  </si>
  <si>
    <t>0917015696</t>
  </si>
  <si>
    <t>ИП Батчаев Роберт  Амырович</t>
  </si>
  <si>
    <t>369320, Республика Карачаево-Черкессия , район Усть-Джегутинский , село Важное , улица Центральная , дом 9</t>
  </si>
  <si>
    <t>309091618700020</t>
  </si>
  <si>
    <t>090900026626</t>
  </si>
  <si>
    <t xml:space="preserve">ИП Джумаев   Мурат Менглибиевич </t>
  </si>
  <si>
    <t>369343,Республика Карачаево-Черкессия,район  Ногайский , аул Икон-Халк, улица Октябрьская , дом 20</t>
  </si>
  <si>
    <t>304091310000010</t>
  </si>
  <si>
    <t>090300293700</t>
  </si>
  <si>
    <t>ИП Шаханов Мухтар  Тохтарович</t>
  </si>
  <si>
    <t>369115, Республика Карачаево-Черкессия , район Прикубанский, село Знаменка , улица Мира , дом 76</t>
  </si>
  <si>
    <t>305091720000072</t>
  </si>
  <si>
    <t>090700920265</t>
  </si>
  <si>
    <t>ООО "Транс-Сервис""</t>
  </si>
  <si>
    <t>369300,  Республика Карачаево-Черкессия , район Усть-Джегутинский , город Усть-Джегута , улица Курортная , дом 371</t>
  </si>
  <si>
    <t>1050900716151</t>
  </si>
  <si>
    <t>0916000440</t>
  </si>
  <si>
    <t>ОАО "Чарх""</t>
  </si>
  <si>
    <t xml:space="preserve">369220, Республика Карачаево-Черкессия , район Карачаевский , село Коста-Хетагурова, улица Алиева , дом 1б </t>
  </si>
  <si>
    <t>1020900776412</t>
  </si>
  <si>
    <t>0902002775</t>
  </si>
  <si>
    <t>МУП "ЧГ ПАТП-1"</t>
  </si>
  <si>
    <t>369000, Карачаево-Черкесская Республика, город Черкесск, улица Кавказская, дом 60</t>
  </si>
  <si>
    <t>1020900510762</t>
  </si>
  <si>
    <t>0901002081</t>
  </si>
  <si>
    <t>ИП Шебзухов Владимир  Газизович</t>
  </si>
  <si>
    <t>369428, Карачаево-Черкесская Республика, Хабезский район, аул Жако, улица Шебзухова, дом 12</t>
  </si>
  <si>
    <t>310091816900115</t>
  </si>
  <si>
    <t>091001713660</t>
  </si>
  <si>
    <t>ООО "Диорит"</t>
  </si>
  <si>
    <t>369234, Карачаево-Черкесская Республика, Карачаевский район, аул Хурзук, улица Ильяса Байрамукова, дом 22;
369200, Карачаево-Черкесская Республика, Карачаевский район, город Карачаевск, улица Магометова, 3Б</t>
  </si>
  <si>
    <t>1030901075480</t>
  </si>
  <si>
    <t>0919004795</t>
  </si>
  <si>
    <t>"Открытое акционерное общество "Зеленчукавтотранс"</t>
  </si>
  <si>
    <t>369140, Карачаево-Черкесская Республика, Зеленчукский район, станица Зеленчукская, улица Ленина, дом 45</t>
  </si>
  <si>
    <t>1020900975677</t>
  </si>
  <si>
    <t>0904001181</t>
  </si>
  <si>
    <t>ИП Айбазов Аслан Эльмурзаевич</t>
  </si>
  <si>
    <t>369317, Карачаево-Черкесская Республика, Усть-Джегутинский район, аул Новая Джегута, улица Советская, дом 105</t>
  </si>
  <si>
    <t>304090907300061</t>
  </si>
  <si>
    <t>090901974503</t>
  </si>
  <si>
    <t>ИП Айбазов Юсуф Борисович</t>
  </si>
  <si>
    <t>369317, Карачаево-Черкесская Республика, Усть-Джегутинский район, аул Новая Джегута, улица Набережная, дом 31</t>
  </si>
  <si>
    <t>306091603300135</t>
  </si>
  <si>
    <t>090902403929</t>
  </si>
  <si>
    <t>ИП Мешезов Раджаб Султанович</t>
  </si>
  <si>
    <t>369428, Карачаево-Черкесская Республика, Хабезский район, аул Жако, улица Х.Мешезова, дом 11</t>
  </si>
  <si>
    <t>317091700016738</t>
  </si>
  <si>
    <t>091001931763</t>
  </si>
  <si>
    <t>ИП Хапаев Шамиль Хасанбиевич</t>
  </si>
  <si>
    <t>369102, Карачаево-Черкесская Республика, Прикубанский район, село Чапаевское, улица Центральная, дом 312</t>
  </si>
  <si>
    <t>305091713200032</t>
  </si>
  <si>
    <t>090700006502</t>
  </si>
  <si>
    <t>ИП Батдыев Расул Азретович</t>
  </si>
  <si>
    <t>369387, Карачаево-Черкесская Республика, Малокарачаевский район, село Красный Курган, улица Д.Узденова, д. 12</t>
  </si>
  <si>
    <t>310091607800055</t>
  </si>
  <si>
    <t>090601951030</t>
  </si>
  <si>
    <t>ИП Кунижева Любовь Бадрудиновна</t>
  </si>
  <si>
    <t>369110, Карачаево-Черкесская Республика, Абазинский район, аул Псыж, улица Овражная, д. 26</t>
  </si>
  <si>
    <t>312091703400047</t>
  </si>
  <si>
    <t>091704394801</t>
  </si>
  <si>
    <t>"Открытое акционерное общество "Урупавтотранс""</t>
  </si>
  <si>
    <t>369260, Карачаево-Черкесская Республика, Урупский район, станица Преградная</t>
  </si>
  <si>
    <t>1020900974225</t>
  </si>
  <si>
    <t>0908000541</t>
  </si>
  <si>
    <t>ИП Мурко Анатолий  Иванович</t>
  </si>
  <si>
    <t>369340, Карачаево-Черкесская Республика, Ногайский район, пос. Эркен-Шахар, ул. К.Мижевой, д. 7</t>
  </si>
  <si>
    <t>316091700054467</t>
  </si>
  <si>
    <t>090300436324</t>
  </si>
  <si>
    <t>"ОАО Автоколонна 1719 "</t>
  </si>
  <si>
    <t xml:space="preserve">369300, Республика Карачаево-Черкесия, Район Усть-Джегутинский, Город Усть-Джегута. Улица Курортная, Дом 250. </t>
  </si>
  <si>
    <t>1020900730333</t>
  </si>
  <si>
    <t>0909001241</t>
  </si>
  <si>
    <t>ИП Каитов Адам Идрисович</t>
  </si>
  <si>
    <t xml:space="preserve">369323,Карачаево-Черкесская респ,Усть-Джегутинский р-н, ,Красногорская ст,Первомайская ул,4 д, , </t>
  </si>
  <si>
    <t>316091700066350</t>
  </si>
  <si>
    <t>090901011340</t>
  </si>
  <si>
    <t>"Закрытое акционерное общество "АПСНЫ""</t>
  </si>
  <si>
    <t xml:space="preserve">369000,Карачаево-Черкесская  респ, ,Черкесск г, ,Кавказская ул,92 д, , </t>
  </si>
  <si>
    <t>1030900710719</t>
  </si>
  <si>
    <t>0901000077</t>
  </si>
  <si>
    <t>ИП Килба Расим Алексеевич</t>
  </si>
  <si>
    <t>369000, Карачаево-Черкесская Республика, Город Черкесск,  Улица Умара Алиева, Дом 22, Квартира 39</t>
  </si>
  <si>
    <t>318091700009590</t>
  </si>
  <si>
    <t>091700003574</t>
  </si>
  <si>
    <t>ИП Джабраилов Ислам Омариевич</t>
  </si>
  <si>
    <t xml:space="preserve">369000,Карачаево-Черкесская респ, ,Черкесск г, ,Крылова ул,104 д, , </t>
  </si>
  <si>
    <t>304091405100072</t>
  </si>
  <si>
    <t>090107075006</t>
  </si>
  <si>
    <t>ИП Тапаев Рамзан Ширваниевич</t>
  </si>
  <si>
    <t xml:space="preserve">369300,Карачаево-Черкесская респ,Усть-Джегутинский р-н,Усть-Джегута г, ,Коммунистическая ул,25 д, , </t>
  </si>
  <si>
    <t>305091613300600</t>
  </si>
  <si>
    <t>090901946680</t>
  </si>
  <si>
    <t>ИП Гаджимагомедов  Гасан Малачилаевич</t>
  </si>
  <si>
    <t xml:space="preserve">369000,Карачаево-Черкесская респ, ,Черкесск г, ,Гражданская ул,7 д, , </t>
  </si>
  <si>
    <t>304091405100124</t>
  </si>
  <si>
    <t>090107535920</t>
  </si>
  <si>
    <t>ИП Пшмахов Замрат Абубекирович</t>
  </si>
  <si>
    <t xml:space="preserve">369000,Каарачаево-Черкесская респ, ,Черкесск г, ,Первомайская ул,157 д, , </t>
  </si>
  <si>
    <t>304091412000082</t>
  </si>
  <si>
    <t>090101672380</t>
  </si>
  <si>
    <t>ИП Слинько Анатолий  Алексеевич</t>
  </si>
  <si>
    <t xml:space="preserve">369140,Карачаево-Черкесская респ,Зеленчукский р-н, г,Зеленчукская ст,Гвардейская ,71 д, , </t>
  </si>
  <si>
    <t>318091700004490</t>
  </si>
  <si>
    <t>090100199203</t>
  </si>
  <si>
    <t>ИП Сланов Феликс Дзацаевич</t>
  </si>
  <si>
    <t>362911, Респ. Северная Осетия - Алания, г. Владикавказ, пгт. Заводской, ул. Путейцев, д. 101</t>
  </si>
  <si>
    <t>322150000024201</t>
  </si>
  <si>
    <t>150300538940</t>
  </si>
  <si>
    <t>ООО "БЛАГОВЕСТ"</t>
  </si>
  <si>
    <t>362001, РСО-Алания, г. Владикавказ, ул. Гадиева, дом 83, кабинет 3.</t>
  </si>
  <si>
    <t>1061515005595</t>
  </si>
  <si>
    <t>1515909832</t>
  </si>
  <si>
    <t>ООО "ИР-ТРАНС"</t>
  </si>
  <si>
    <t>362001, РСО-Алания, г. Владикавказ, ул. Гадиева, дом 83, этаж 2, кабинет 7.</t>
  </si>
  <si>
    <t>1061515008246</t>
  </si>
  <si>
    <t>1515910355</t>
  </si>
  <si>
    <t>ИП Куриленко Владимир Михайлович</t>
  </si>
  <si>
    <t>363120, РСО-Алания, Пригородный район, ст. Архонская, ул. Ленина, 92.</t>
  </si>
  <si>
    <t>314151207600014</t>
  </si>
  <si>
    <t>151200066414</t>
  </si>
  <si>
    <t>ООО "СПРИНТЕР"</t>
  </si>
  <si>
    <t>363121, РСО-Алания, Пригородный район, с. Ногир, ул. Цховребова, 2.</t>
  </si>
  <si>
    <t>1071512000207</t>
  </si>
  <si>
    <t>1512013533</t>
  </si>
  <si>
    <t>ООО "Т.М.К"</t>
  </si>
  <si>
    <t>363500, РСО-Алания, Ирафский район, село Чикола, ул. А. Макоева, дом 22 "Г".</t>
  </si>
  <si>
    <t>1171513004959</t>
  </si>
  <si>
    <t>1514015180</t>
  </si>
  <si>
    <t>ИП Хестанов Асланбек Сосланович</t>
  </si>
  <si>
    <t>363404, РСО-АЛАНИЯ, Район Дигорский, Село КАРМАН-СИНДЗИКАУ, улица О.КОШЕВОГО, дом 3.</t>
  </si>
  <si>
    <t>309151417600015</t>
  </si>
  <si>
    <t>151402793405</t>
  </si>
  <si>
    <t>ИП ЮСУФОВ ОЛЕГ РАМИДИНОВИЧ</t>
  </si>
  <si>
    <t xml:space="preserve">РОССИЯ,362040,РСО-АЛАНИЯ респ, ,ВЛАДИКАВКАЗ г, ,ГИБИЗОВА ,38 , ,86 </t>
  </si>
  <si>
    <t>304150206300092</t>
  </si>
  <si>
    <t>150204384617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</si>
</sst>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b/>
      <sz val="9"/>
      <color indexed="81"/>
      <name val="Arial Black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Arial Black"/>
      <family val="2"/>
      <charset val="204"/>
    </font>
    <font>
      <sz val="10"/>
      <color theme="1"/>
      <name val="Arial Narrow"/>
      <family val="2"/>
      <charset val="204"/>
    </font>
    <font>
      <b/>
      <sz val="11"/>
      <color theme="1"/>
      <name val="Arial Black"/>
      <family val="2"/>
      <charset val="204"/>
    </font>
    <font>
      <sz val="11"/>
      <color theme="1"/>
      <name val="Arial Black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1"/>
      <color rgb="FFFF0000"/>
      <name val="Arial Black"/>
      <family val="2"/>
      <charset val="204"/>
    </font>
    <font>
      <b/>
      <sz val="12"/>
      <color rgb="FFC0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Black"/>
      <family val="2"/>
      <charset val="204"/>
    </font>
    <font>
      <sz val="14"/>
      <color rgb="FFC00000"/>
      <name val="Arial Black"/>
      <family val="2"/>
      <charset val="204"/>
    </font>
    <font>
      <b/>
      <sz val="11"/>
      <color rgb="FFC00000"/>
      <name val="Arial Black"/>
      <family val="2"/>
      <charset val="204"/>
    </font>
    <font>
      <sz val="9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3" fillId="0" borderId="0"/>
    <xf numFmtId="0" fontId="15" fillId="0" borderId="0"/>
    <xf numFmtId="0" fontId="1" fillId="0" borderId="0"/>
  </cellStyleXfs>
  <cellXfs count="55">
    <xf numFmtId="0" fontId="0" fillId="0" borderId="0" xfId="0"/>
    <xf numFmtId="0" fontId="0" fillId="4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Alignment="1"/>
    <xf numFmtId="0" fontId="0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6" borderId="1" xfId="0" applyFill="1" applyBorder="1" applyAlignment="1">
      <alignment vertical="top"/>
    </xf>
    <xf numFmtId="0" fontId="0" fillId="6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10" borderId="1" xfId="0" applyFill="1" applyBorder="1" applyAlignment="1">
      <alignment horizontal="left" vertical="top" wrapText="1"/>
    </xf>
    <xf numFmtId="0" fontId="0" fillId="11" borderId="1" xfId="0" applyFill="1" applyBorder="1" applyAlignment="1">
      <alignment horizontal="left" vertical="top" wrapText="1"/>
    </xf>
    <xf numFmtId="0" fontId="2" fillId="12" borderId="1" xfId="0" applyFont="1" applyFill="1" applyBorder="1" applyAlignment="1" applyProtection="1">
      <alignment horizontal="center" vertical="top" wrapText="1"/>
    </xf>
    <xf numFmtId="0" fontId="19" fillId="0" borderId="1" xfId="1" applyFont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vertical="top"/>
    </xf>
    <xf numFmtId="0" fontId="22" fillId="0" borderId="0" xfId="0" applyFont="1" applyAlignment="1"/>
    <xf numFmtId="0" fontId="7" fillId="0" borderId="0" xfId="0" applyFont="1" applyAlignment="1">
      <alignment horizontal="left"/>
    </xf>
    <xf numFmtId="0" fontId="24" fillId="0" borderId="1" xfId="0" applyFont="1" applyBorder="1" applyAlignment="1">
      <alignment horizontal="left" textRotation="90" wrapText="1"/>
    </xf>
    <xf numFmtId="0" fontId="27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left" textRotation="90" wrapText="1"/>
    </xf>
    <xf numFmtId="0" fontId="27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top"/>
      <protection locked="0"/>
    </xf>
    <xf numFmtId="49" fontId="0" fillId="0" borderId="1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6" fillId="0" borderId="2" xfId="0" applyFont="1" applyBorder="1" applyAlignment="1">
      <alignment horizontal="center" textRotation="90" wrapText="1"/>
    </xf>
    <xf numFmtId="0" fontId="6" fillId="13" borderId="0" xfId="0" applyFont="1" applyFill="1" applyBorder="1" applyAlignment="1">
      <alignment horizontal="center" textRotation="90" wrapText="1"/>
    </xf>
    <xf numFmtId="0" fontId="0" fillId="13" borderId="0" xfId="0" applyFill="1" applyBorder="1"/>
    <xf numFmtId="0" fontId="0" fillId="13" borderId="0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 textRotation="90" wrapText="1"/>
    </xf>
    <xf numFmtId="164" fontId="0" fillId="12" borderId="1" xfId="0" applyNumberFormat="1" applyFont="1" applyFill="1" applyBorder="1" applyAlignment="1">
      <alignment horizontal="center" vertical="top"/>
    </xf>
    <xf numFmtId="0" fontId="29" fillId="12" borderId="1" xfId="0" applyFont="1" applyFill="1" applyBorder="1" applyAlignment="1">
      <alignment horizontal="center" vertical="top"/>
    </xf>
    <xf numFmtId="0" fontId="29" fillId="12" borderId="2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10" fillId="7" borderId="0" xfId="0" applyFont="1" applyFill="1" applyAlignment="1">
      <alignment horizontal="left"/>
    </xf>
  </cellXfs>
  <cellStyles count="5">
    <cellStyle name="Обычный" xfId="0" builtinId="0"/>
    <cellStyle name="Обычный 2" xfId="1"/>
    <cellStyle name="Обычный 3" xfId="3"/>
    <cellStyle name="Обычный 3 2" xfId="4"/>
    <cellStyle name="Обычный 4" xfId="2"/>
  </cellStyles>
  <dxfs count="39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CC"/>
      <color rgb="FFFFEBAB"/>
      <color rgb="FFE5E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417024</xdr:colOff>
      <xdr:row>2</xdr:row>
      <xdr:rowOff>268432</xdr:rowOff>
    </xdr:from>
    <xdr:to>
      <xdr:col>9</xdr:col>
      <xdr:colOff>840451</xdr:colOff>
      <xdr:row>2</xdr:row>
      <xdr:rowOff>2060863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0347182" y="1615874"/>
          <a:ext cx="1792431" cy="240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62"/>
  <sheetViews>
    <sheetView tabSelected="1" view="pageBreakPreview" zoomScale="66" zoomScaleNormal="66" zoomScaleSheetLayoutView="66" workbookViewId="0">
      <selection activeCell="M1" sqref="M1:M1048576"/>
    </sheetView>
  </sheetViews>
  <sheetFormatPr defaultRowHeight="16.5" x14ac:dyDescent="0.3"/>
  <cols>
    <col min="1" max="1" width="6.28515625" customWidth="1"/>
    <col min="2" max="2" width="38.85546875" customWidth="1"/>
    <col min="3" max="3" width="36.85546875" customWidth="1"/>
    <col min="4" max="4" width="21" style="5" customWidth="1"/>
    <col min="5" max="5" width="15.42578125" style="5" customWidth="1"/>
    <col min="6" max="6" width="16.42578125" customWidth="1"/>
    <col min="7" max="7" width="11.28515625" customWidth="1"/>
    <col min="8" max="9" width="17" customWidth="1"/>
    <col min="10" max="10" width="10.7109375" customWidth="1"/>
    <col min="11" max="11" width="5.85546875" customWidth="1"/>
    <col min="12" max="12" width="16.28515625" customWidth="1"/>
  </cols>
  <sheetData>
    <row r="1" spans="1:12" ht="22.9" customHeight="1" x14ac:dyDescent="0.45">
      <c r="B1" s="34" t="s">
        <v>258</v>
      </c>
      <c r="C1" s="34"/>
      <c r="D1" s="34"/>
      <c r="E1" s="34"/>
      <c r="F1" s="19"/>
      <c r="G1" s="35"/>
      <c r="H1" s="35"/>
      <c r="I1" s="35"/>
      <c r="J1" s="35"/>
      <c r="K1" s="35"/>
      <c r="L1" s="35"/>
    </row>
    <row r="2" spans="1:12" ht="22.15" customHeight="1" x14ac:dyDescent="0.4">
      <c r="B2" s="36" t="s">
        <v>259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50.15" customHeight="1" x14ac:dyDescent="0.3">
      <c r="A3" s="8" t="s">
        <v>22</v>
      </c>
      <c r="B3" s="8" t="s">
        <v>16</v>
      </c>
      <c r="C3" s="8" t="s">
        <v>17</v>
      </c>
      <c r="D3" s="8" t="s">
        <v>18</v>
      </c>
      <c r="E3" s="8" t="s">
        <v>19</v>
      </c>
      <c r="F3" s="37" t="s">
        <v>260</v>
      </c>
      <c r="G3" s="7" t="s">
        <v>261</v>
      </c>
      <c r="H3" s="38" t="s">
        <v>262</v>
      </c>
      <c r="I3" s="38" t="s">
        <v>263</v>
      </c>
      <c r="J3" s="39" t="s">
        <v>264</v>
      </c>
      <c r="K3" s="39" t="s">
        <v>265</v>
      </c>
      <c r="L3" s="49" t="s">
        <v>266</v>
      </c>
    </row>
    <row r="4" spans="1:12" x14ac:dyDescent="0.3">
      <c r="A4" s="40">
        <v>1</v>
      </c>
      <c r="B4" s="40">
        <v>2</v>
      </c>
      <c r="C4" s="40">
        <v>3</v>
      </c>
      <c r="D4" s="40">
        <v>4</v>
      </c>
      <c r="E4" s="40">
        <v>5</v>
      </c>
      <c r="F4" s="40">
        <v>6</v>
      </c>
      <c r="G4" s="40">
        <v>7</v>
      </c>
      <c r="H4" s="40"/>
      <c r="I4" s="40">
        <v>8</v>
      </c>
      <c r="J4" s="40">
        <v>10</v>
      </c>
      <c r="K4" s="40"/>
      <c r="L4" s="40">
        <v>11</v>
      </c>
    </row>
    <row r="5" spans="1:12" ht="49.5" x14ac:dyDescent="0.3">
      <c r="A5" s="41">
        <v>1</v>
      </c>
      <c r="B5" s="22" t="s">
        <v>267</v>
      </c>
      <c r="C5" s="22" t="s">
        <v>268</v>
      </c>
      <c r="D5" s="42" t="s">
        <v>269</v>
      </c>
      <c r="E5" s="42" t="s">
        <v>270</v>
      </c>
      <c r="F5" s="43">
        <v>12</v>
      </c>
      <c r="G5" s="43" t="s">
        <v>271</v>
      </c>
      <c r="H5" s="43"/>
      <c r="I5" s="20"/>
      <c r="J5" s="50">
        <f t="shared" ref="J5:J58" si="0">5*F5/G5+5*H5+20*I5</f>
        <v>60</v>
      </c>
      <c r="K5" s="44"/>
      <c r="L5" s="51" t="str">
        <f t="shared" ref="L5:L58" si="1">IF(K5&gt;=1,"высокий",IF(AND(J5&lt;=200,J5&gt;20),"высокий",IF(AND(J5&lt;=20,J5&gt;12),"значительный",IF(AND(J5&lt;=12,J5&gt;3),"средний",IF(AND(J5&lt;=3),"низкий")))))</f>
        <v>высокий</v>
      </c>
    </row>
    <row r="6" spans="1:12" ht="33" x14ac:dyDescent="0.3">
      <c r="A6" s="41">
        <v>2</v>
      </c>
      <c r="B6" s="22" t="s">
        <v>272</v>
      </c>
      <c r="C6" s="22" t="s">
        <v>273</v>
      </c>
      <c r="D6" s="42" t="s">
        <v>274</v>
      </c>
      <c r="E6" s="42" t="s">
        <v>275</v>
      </c>
      <c r="F6" s="43">
        <v>20</v>
      </c>
      <c r="G6" s="43" t="s">
        <v>271</v>
      </c>
      <c r="H6" s="43"/>
      <c r="I6" s="20"/>
      <c r="J6" s="50">
        <f t="shared" si="0"/>
        <v>100</v>
      </c>
      <c r="K6" s="44"/>
      <c r="L6" s="51" t="str">
        <f t="shared" si="1"/>
        <v>высокий</v>
      </c>
    </row>
    <row r="7" spans="1:12" ht="33" x14ac:dyDescent="0.3">
      <c r="A7" s="41">
        <v>3</v>
      </c>
      <c r="B7" s="22" t="s">
        <v>276</v>
      </c>
      <c r="C7" s="22" t="s">
        <v>277</v>
      </c>
      <c r="D7" s="42" t="s">
        <v>278</v>
      </c>
      <c r="E7" s="42" t="s">
        <v>279</v>
      </c>
      <c r="F7" s="43">
        <v>56</v>
      </c>
      <c r="G7" s="43" t="s">
        <v>280</v>
      </c>
      <c r="H7" s="43"/>
      <c r="I7" s="20"/>
      <c r="J7" s="50">
        <f t="shared" si="0"/>
        <v>93.333333333333329</v>
      </c>
      <c r="K7" s="44"/>
      <c r="L7" s="51" t="str">
        <f t="shared" si="1"/>
        <v>высокий</v>
      </c>
    </row>
    <row r="8" spans="1:12" ht="33" x14ac:dyDescent="0.3">
      <c r="A8" s="41">
        <v>4</v>
      </c>
      <c r="B8" s="22" t="s">
        <v>281</v>
      </c>
      <c r="C8" s="22" t="s">
        <v>282</v>
      </c>
      <c r="D8" s="42" t="s">
        <v>283</v>
      </c>
      <c r="E8" s="42" t="s">
        <v>284</v>
      </c>
      <c r="F8" s="43">
        <v>8</v>
      </c>
      <c r="G8" s="43" t="s">
        <v>271</v>
      </c>
      <c r="H8" s="43"/>
      <c r="I8" s="20"/>
      <c r="J8" s="50">
        <f t="shared" si="0"/>
        <v>40</v>
      </c>
      <c r="K8" s="44"/>
      <c r="L8" s="51" t="str">
        <f t="shared" si="1"/>
        <v>высокий</v>
      </c>
    </row>
    <row r="9" spans="1:12" ht="33" x14ac:dyDescent="0.3">
      <c r="A9" s="41">
        <v>5</v>
      </c>
      <c r="B9" s="22" t="s">
        <v>285</v>
      </c>
      <c r="C9" s="22" t="s">
        <v>286</v>
      </c>
      <c r="D9" s="42" t="s">
        <v>287</v>
      </c>
      <c r="E9" s="42" t="s">
        <v>288</v>
      </c>
      <c r="F9" s="43">
        <v>23</v>
      </c>
      <c r="G9" s="43" t="s">
        <v>289</v>
      </c>
      <c r="H9" s="43"/>
      <c r="I9" s="20"/>
      <c r="J9" s="50">
        <f t="shared" si="0"/>
        <v>28.75</v>
      </c>
      <c r="K9" s="44"/>
      <c r="L9" s="51" t="str">
        <f t="shared" si="1"/>
        <v>высокий</v>
      </c>
    </row>
    <row r="10" spans="1:12" ht="33" x14ac:dyDescent="0.3">
      <c r="A10" s="41">
        <v>6</v>
      </c>
      <c r="B10" s="22" t="s">
        <v>290</v>
      </c>
      <c r="C10" s="22" t="s">
        <v>291</v>
      </c>
      <c r="D10" s="42" t="s">
        <v>292</v>
      </c>
      <c r="E10" s="42" t="s">
        <v>293</v>
      </c>
      <c r="F10" s="43">
        <v>11</v>
      </c>
      <c r="G10" s="43">
        <v>1</v>
      </c>
      <c r="H10" s="43">
        <v>0</v>
      </c>
      <c r="I10" s="20">
        <v>0</v>
      </c>
      <c r="J10" s="50">
        <f t="shared" si="0"/>
        <v>55</v>
      </c>
      <c r="K10" s="44"/>
      <c r="L10" s="51" t="str">
        <f t="shared" si="1"/>
        <v>высокий</v>
      </c>
    </row>
    <row r="11" spans="1:12" ht="49.5" x14ac:dyDescent="0.3">
      <c r="A11" s="41">
        <v>7</v>
      </c>
      <c r="B11" s="22" t="s">
        <v>294</v>
      </c>
      <c r="C11" s="22" t="s">
        <v>295</v>
      </c>
      <c r="D11" s="42" t="s">
        <v>296</v>
      </c>
      <c r="E11" s="42" t="s">
        <v>297</v>
      </c>
      <c r="F11" s="43">
        <v>4</v>
      </c>
      <c r="G11" s="43">
        <v>1</v>
      </c>
      <c r="H11" s="43">
        <v>0</v>
      </c>
      <c r="I11" s="20">
        <v>0</v>
      </c>
      <c r="J11" s="50">
        <f t="shared" si="0"/>
        <v>20</v>
      </c>
      <c r="K11" s="44"/>
      <c r="L11" s="51" t="str">
        <f t="shared" si="1"/>
        <v>значительный</v>
      </c>
    </row>
    <row r="12" spans="1:12" ht="49.5" x14ac:dyDescent="0.3">
      <c r="A12" s="41">
        <v>8</v>
      </c>
      <c r="B12" s="22" t="s">
        <v>298</v>
      </c>
      <c r="C12" s="22" t="s">
        <v>299</v>
      </c>
      <c r="D12" s="42" t="s">
        <v>300</v>
      </c>
      <c r="E12" s="42" t="s">
        <v>301</v>
      </c>
      <c r="F12" s="43">
        <v>3</v>
      </c>
      <c r="G12" s="43">
        <v>1</v>
      </c>
      <c r="H12" s="43">
        <v>0</v>
      </c>
      <c r="I12" s="20">
        <v>0</v>
      </c>
      <c r="J12" s="50">
        <f t="shared" si="0"/>
        <v>15</v>
      </c>
      <c r="K12" s="44"/>
      <c r="L12" s="51" t="str">
        <f t="shared" si="1"/>
        <v>значительный</v>
      </c>
    </row>
    <row r="13" spans="1:12" ht="49.5" x14ac:dyDescent="0.3">
      <c r="A13" s="41">
        <v>9</v>
      </c>
      <c r="B13" s="22" t="s">
        <v>302</v>
      </c>
      <c r="C13" s="22" t="s">
        <v>303</v>
      </c>
      <c r="D13" s="42" t="s">
        <v>304</v>
      </c>
      <c r="E13" s="42" t="s">
        <v>305</v>
      </c>
      <c r="F13" s="43">
        <v>7</v>
      </c>
      <c r="G13" s="43">
        <v>2</v>
      </c>
      <c r="H13" s="43">
        <v>0</v>
      </c>
      <c r="I13" s="20">
        <v>0</v>
      </c>
      <c r="J13" s="50">
        <f t="shared" si="0"/>
        <v>17.5</v>
      </c>
      <c r="K13" s="44"/>
      <c r="L13" s="51" t="str">
        <f t="shared" si="1"/>
        <v>значительный</v>
      </c>
    </row>
    <row r="14" spans="1:12" ht="49.5" x14ac:dyDescent="0.3">
      <c r="A14" s="41">
        <v>10</v>
      </c>
      <c r="B14" s="22" t="s">
        <v>306</v>
      </c>
      <c r="C14" s="22" t="s">
        <v>307</v>
      </c>
      <c r="D14" s="42" t="s">
        <v>308</v>
      </c>
      <c r="E14" s="42" t="s">
        <v>309</v>
      </c>
      <c r="F14" s="43">
        <v>22</v>
      </c>
      <c r="G14" s="43">
        <v>1</v>
      </c>
      <c r="H14" s="43">
        <v>0</v>
      </c>
      <c r="I14" s="20">
        <v>0</v>
      </c>
      <c r="J14" s="50">
        <f t="shared" si="0"/>
        <v>110</v>
      </c>
      <c r="K14" s="44"/>
      <c r="L14" s="51" t="str">
        <f t="shared" si="1"/>
        <v>высокий</v>
      </c>
    </row>
    <row r="15" spans="1:12" ht="49.5" x14ac:dyDescent="0.3">
      <c r="A15" s="41">
        <v>11</v>
      </c>
      <c r="B15" s="22" t="s">
        <v>310</v>
      </c>
      <c r="C15" s="22" t="s">
        <v>311</v>
      </c>
      <c r="D15" s="42" t="s">
        <v>312</v>
      </c>
      <c r="E15" s="42" t="s">
        <v>313</v>
      </c>
      <c r="F15" s="43">
        <v>49</v>
      </c>
      <c r="G15" s="43">
        <v>2</v>
      </c>
      <c r="H15" s="43">
        <v>0</v>
      </c>
      <c r="I15" s="20">
        <v>0</v>
      </c>
      <c r="J15" s="50">
        <f t="shared" si="0"/>
        <v>122.5</v>
      </c>
      <c r="K15" s="44"/>
      <c r="L15" s="51" t="str">
        <f t="shared" si="1"/>
        <v>высокий</v>
      </c>
    </row>
    <row r="16" spans="1:12" ht="49.5" x14ac:dyDescent="0.3">
      <c r="A16" s="41">
        <v>12</v>
      </c>
      <c r="B16" s="22" t="s">
        <v>314</v>
      </c>
      <c r="C16" s="22" t="s">
        <v>315</v>
      </c>
      <c r="D16" s="42" t="s">
        <v>316</v>
      </c>
      <c r="E16" s="42" t="s">
        <v>317</v>
      </c>
      <c r="F16" s="43">
        <v>54</v>
      </c>
      <c r="G16" s="43">
        <v>2</v>
      </c>
      <c r="H16" s="43">
        <v>0</v>
      </c>
      <c r="I16" s="20">
        <v>0</v>
      </c>
      <c r="J16" s="50">
        <f t="shared" si="0"/>
        <v>135</v>
      </c>
      <c r="K16" s="44"/>
      <c r="L16" s="51" t="str">
        <f t="shared" si="1"/>
        <v>высокий</v>
      </c>
    </row>
    <row r="17" spans="1:12" ht="49.5" x14ac:dyDescent="0.3">
      <c r="A17" s="41">
        <v>13</v>
      </c>
      <c r="B17" s="22" t="s">
        <v>318</v>
      </c>
      <c r="C17" s="22" t="s">
        <v>319</v>
      </c>
      <c r="D17" s="42" t="s">
        <v>320</v>
      </c>
      <c r="E17" s="42" t="s">
        <v>321</v>
      </c>
      <c r="F17" s="43">
        <v>22</v>
      </c>
      <c r="G17" s="43">
        <v>7</v>
      </c>
      <c r="H17" s="43">
        <v>0</v>
      </c>
      <c r="I17" s="20">
        <v>0</v>
      </c>
      <c r="J17" s="50">
        <f t="shared" si="0"/>
        <v>15.714285714285714</v>
      </c>
      <c r="K17" s="44"/>
      <c r="L17" s="51" t="str">
        <f t="shared" si="1"/>
        <v>значительный</v>
      </c>
    </row>
    <row r="18" spans="1:12" ht="49.5" x14ac:dyDescent="0.3">
      <c r="A18" s="41">
        <v>14</v>
      </c>
      <c r="B18" s="22" t="s">
        <v>322</v>
      </c>
      <c r="C18" s="22" t="s">
        <v>323</v>
      </c>
      <c r="D18" s="42" t="s">
        <v>324</v>
      </c>
      <c r="E18" s="42" t="s">
        <v>325</v>
      </c>
      <c r="F18" s="43">
        <v>9</v>
      </c>
      <c r="G18" s="43">
        <v>1</v>
      </c>
      <c r="H18" s="43">
        <v>0</v>
      </c>
      <c r="I18" s="20">
        <v>0</v>
      </c>
      <c r="J18" s="50">
        <f t="shared" si="0"/>
        <v>45</v>
      </c>
      <c r="K18" s="44"/>
      <c r="L18" s="51" t="str">
        <f t="shared" si="1"/>
        <v>высокий</v>
      </c>
    </row>
    <row r="19" spans="1:12" ht="49.5" x14ac:dyDescent="0.3">
      <c r="A19" s="41">
        <v>15</v>
      </c>
      <c r="B19" s="22" t="s">
        <v>326</v>
      </c>
      <c r="C19" s="22" t="s">
        <v>327</v>
      </c>
      <c r="D19" s="42" t="s">
        <v>328</v>
      </c>
      <c r="E19" s="42" t="s">
        <v>329</v>
      </c>
      <c r="F19" s="43">
        <v>25</v>
      </c>
      <c r="G19" s="43">
        <v>4</v>
      </c>
      <c r="H19" s="43">
        <v>0</v>
      </c>
      <c r="I19" s="20">
        <v>0</v>
      </c>
      <c r="J19" s="50">
        <f t="shared" si="0"/>
        <v>31.25</v>
      </c>
      <c r="K19" s="44"/>
      <c r="L19" s="51" t="str">
        <f t="shared" si="1"/>
        <v>высокий</v>
      </c>
    </row>
    <row r="20" spans="1:12" ht="49.5" x14ac:dyDescent="0.3">
      <c r="A20" s="41">
        <v>16</v>
      </c>
      <c r="B20" s="22" t="s">
        <v>330</v>
      </c>
      <c r="C20" s="22" t="s">
        <v>331</v>
      </c>
      <c r="D20" s="42" t="s">
        <v>332</v>
      </c>
      <c r="E20" s="42" t="s">
        <v>333</v>
      </c>
      <c r="F20" s="43">
        <v>4</v>
      </c>
      <c r="G20" s="43">
        <v>1</v>
      </c>
      <c r="H20" s="43">
        <v>0</v>
      </c>
      <c r="I20" s="20">
        <v>0</v>
      </c>
      <c r="J20" s="50">
        <f t="shared" si="0"/>
        <v>20</v>
      </c>
      <c r="K20" s="44"/>
      <c r="L20" s="51" t="str">
        <f t="shared" si="1"/>
        <v>значительный</v>
      </c>
    </row>
    <row r="21" spans="1:12" ht="49.5" x14ac:dyDescent="0.3">
      <c r="A21" s="41">
        <v>17</v>
      </c>
      <c r="B21" s="22" t="s">
        <v>334</v>
      </c>
      <c r="C21" s="22" t="s">
        <v>335</v>
      </c>
      <c r="D21" s="42" t="s">
        <v>336</v>
      </c>
      <c r="E21" s="42" t="s">
        <v>337</v>
      </c>
      <c r="F21" s="43">
        <v>14</v>
      </c>
      <c r="G21" s="43">
        <v>2</v>
      </c>
      <c r="H21" s="43">
        <v>0</v>
      </c>
      <c r="I21" s="20">
        <v>0</v>
      </c>
      <c r="J21" s="50">
        <f t="shared" si="0"/>
        <v>35</v>
      </c>
      <c r="K21" s="44"/>
      <c r="L21" s="51" t="str">
        <f t="shared" si="1"/>
        <v>высокий</v>
      </c>
    </row>
    <row r="22" spans="1:12" ht="49.5" x14ac:dyDescent="0.3">
      <c r="A22" s="41">
        <v>18</v>
      </c>
      <c r="B22" s="22" t="s">
        <v>338</v>
      </c>
      <c r="C22" s="22" t="s">
        <v>339</v>
      </c>
      <c r="D22" s="42" t="s">
        <v>340</v>
      </c>
      <c r="E22" s="42" t="s">
        <v>341</v>
      </c>
      <c r="F22" s="43">
        <v>11</v>
      </c>
      <c r="G22" s="43">
        <v>4</v>
      </c>
      <c r="H22" s="43">
        <v>0</v>
      </c>
      <c r="I22" s="20">
        <v>0</v>
      </c>
      <c r="J22" s="50">
        <f t="shared" si="0"/>
        <v>13.75</v>
      </c>
      <c r="K22" s="44"/>
      <c r="L22" s="51" t="str">
        <f t="shared" si="1"/>
        <v>значительный</v>
      </c>
    </row>
    <row r="23" spans="1:12" ht="49.5" x14ac:dyDescent="0.3">
      <c r="A23" s="41">
        <v>19</v>
      </c>
      <c r="B23" s="22" t="s">
        <v>342</v>
      </c>
      <c r="C23" s="22" t="s">
        <v>343</v>
      </c>
      <c r="D23" s="42" t="s">
        <v>344</v>
      </c>
      <c r="E23" s="42">
        <v>917035318</v>
      </c>
      <c r="F23" s="43">
        <v>106</v>
      </c>
      <c r="G23" s="43">
        <v>11</v>
      </c>
      <c r="H23" s="43">
        <v>0</v>
      </c>
      <c r="I23" s="20">
        <v>0</v>
      </c>
      <c r="J23" s="50">
        <f t="shared" si="0"/>
        <v>48.18181818181818</v>
      </c>
      <c r="K23" s="44"/>
      <c r="L23" s="51" t="str">
        <f t="shared" si="1"/>
        <v>высокий</v>
      </c>
    </row>
    <row r="24" spans="1:12" ht="33" x14ac:dyDescent="0.3">
      <c r="A24" s="41">
        <v>20</v>
      </c>
      <c r="B24" s="22" t="s">
        <v>345</v>
      </c>
      <c r="C24" s="22" t="s">
        <v>346</v>
      </c>
      <c r="D24" s="42" t="s">
        <v>347</v>
      </c>
      <c r="E24" s="42" t="s">
        <v>348</v>
      </c>
      <c r="F24" s="43">
        <v>21</v>
      </c>
      <c r="G24" s="43">
        <v>2</v>
      </c>
      <c r="H24" s="43">
        <v>0</v>
      </c>
      <c r="I24" s="20">
        <v>0</v>
      </c>
      <c r="J24" s="50">
        <f t="shared" si="0"/>
        <v>52.5</v>
      </c>
      <c r="K24" s="44"/>
      <c r="L24" s="51" t="str">
        <f t="shared" si="1"/>
        <v>высокий</v>
      </c>
    </row>
    <row r="25" spans="1:12" ht="49.5" x14ac:dyDescent="0.3">
      <c r="A25" s="41">
        <v>21</v>
      </c>
      <c r="B25" s="22" t="s">
        <v>349</v>
      </c>
      <c r="C25" s="22" t="s">
        <v>350</v>
      </c>
      <c r="D25" s="42" t="s">
        <v>351</v>
      </c>
      <c r="E25" s="42" t="s">
        <v>352</v>
      </c>
      <c r="F25" s="43">
        <v>8</v>
      </c>
      <c r="G25" s="43">
        <v>1</v>
      </c>
      <c r="H25" s="43">
        <v>0</v>
      </c>
      <c r="I25" s="20">
        <v>0</v>
      </c>
      <c r="J25" s="50">
        <f t="shared" si="0"/>
        <v>40</v>
      </c>
      <c r="K25" s="44"/>
      <c r="L25" s="51" t="str">
        <f t="shared" si="1"/>
        <v>высокий</v>
      </c>
    </row>
    <row r="26" spans="1:12" ht="49.5" x14ac:dyDescent="0.3">
      <c r="A26" s="41">
        <v>22</v>
      </c>
      <c r="B26" s="22" t="s">
        <v>353</v>
      </c>
      <c r="C26" s="22" t="s">
        <v>354</v>
      </c>
      <c r="D26" s="42" t="s">
        <v>355</v>
      </c>
      <c r="E26" s="42" t="s">
        <v>356</v>
      </c>
      <c r="F26" s="43">
        <v>5</v>
      </c>
      <c r="G26" s="43">
        <v>2</v>
      </c>
      <c r="H26" s="43">
        <v>0</v>
      </c>
      <c r="I26" s="20">
        <v>0</v>
      </c>
      <c r="J26" s="50">
        <f t="shared" si="0"/>
        <v>12.5</v>
      </c>
      <c r="K26" s="44"/>
      <c r="L26" s="51" t="str">
        <f t="shared" si="1"/>
        <v>значительный</v>
      </c>
    </row>
    <row r="27" spans="1:12" ht="49.5" x14ac:dyDescent="0.3">
      <c r="A27" s="41">
        <v>23</v>
      </c>
      <c r="B27" s="22" t="s">
        <v>357</v>
      </c>
      <c r="C27" s="22" t="s">
        <v>358</v>
      </c>
      <c r="D27" s="42" t="s">
        <v>359</v>
      </c>
      <c r="E27" s="42" t="s">
        <v>360</v>
      </c>
      <c r="F27" s="43">
        <v>24</v>
      </c>
      <c r="G27" s="43">
        <v>1</v>
      </c>
      <c r="H27" s="43">
        <v>0</v>
      </c>
      <c r="I27" s="20">
        <v>0</v>
      </c>
      <c r="J27" s="50">
        <f t="shared" si="0"/>
        <v>120</v>
      </c>
      <c r="K27" s="44"/>
      <c r="L27" s="51" t="str">
        <f t="shared" si="1"/>
        <v>высокий</v>
      </c>
    </row>
    <row r="28" spans="1:12" ht="66" x14ac:dyDescent="0.3">
      <c r="A28" s="41">
        <v>24</v>
      </c>
      <c r="B28" s="22" t="s">
        <v>361</v>
      </c>
      <c r="C28" s="22" t="s">
        <v>362</v>
      </c>
      <c r="D28" s="42" t="s">
        <v>363</v>
      </c>
      <c r="E28" s="42" t="s">
        <v>364</v>
      </c>
      <c r="F28" s="43">
        <v>208</v>
      </c>
      <c r="G28" s="43">
        <v>21</v>
      </c>
      <c r="H28" s="43">
        <v>0</v>
      </c>
      <c r="I28" s="20">
        <v>0</v>
      </c>
      <c r="J28" s="50">
        <f t="shared" si="0"/>
        <v>49.523809523809526</v>
      </c>
      <c r="K28" s="44"/>
      <c r="L28" s="51" t="str">
        <f t="shared" si="1"/>
        <v>высокий</v>
      </c>
    </row>
    <row r="29" spans="1:12" ht="49.5" x14ac:dyDescent="0.3">
      <c r="A29" s="41">
        <v>25</v>
      </c>
      <c r="B29" s="22" t="s">
        <v>365</v>
      </c>
      <c r="C29" s="22" t="s">
        <v>366</v>
      </c>
      <c r="D29" s="42" t="s">
        <v>367</v>
      </c>
      <c r="E29" s="42" t="s">
        <v>368</v>
      </c>
      <c r="F29" s="43">
        <v>204</v>
      </c>
      <c r="G29" s="43">
        <v>14</v>
      </c>
      <c r="H29" s="43">
        <v>0</v>
      </c>
      <c r="I29" s="20">
        <v>0</v>
      </c>
      <c r="J29" s="50">
        <f t="shared" si="0"/>
        <v>72.857142857142861</v>
      </c>
      <c r="K29" s="44"/>
      <c r="L29" s="51" t="str">
        <f t="shared" si="1"/>
        <v>высокий</v>
      </c>
    </row>
    <row r="30" spans="1:12" ht="49.5" x14ac:dyDescent="0.3">
      <c r="A30" s="41">
        <v>26</v>
      </c>
      <c r="B30" s="22" t="s">
        <v>369</v>
      </c>
      <c r="C30" s="22" t="s">
        <v>370</v>
      </c>
      <c r="D30" s="42" t="s">
        <v>371</v>
      </c>
      <c r="E30" s="42" t="s">
        <v>372</v>
      </c>
      <c r="F30" s="43">
        <v>135</v>
      </c>
      <c r="G30" s="43">
        <v>45</v>
      </c>
      <c r="H30" s="43">
        <v>0</v>
      </c>
      <c r="I30" s="20">
        <v>0</v>
      </c>
      <c r="J30" s="50">
        <f t="shared" si="0"/>
        <v>15</v>
      </c>
      <c r="K30" s="44"/>
      <c r="L30" s="51" t="str">
        <f t="shared" si="1"/>
        <v>значительный</v>
      </c>
    </row>
    <row r="31" spans="1:12" ht="49.5" x14ac:dyDescent="0.3">
      <c r="A31" s="41">
        <v>27</v>
      </c>
      <c r="B31" s="22" t="s">
        <v>373</v>
      </c>
      <c r="C31" s="22" t="s">
        <v>374</v>
      </c>
      <c r="D31" s="42" t="s">
        <v>375</v>
      </c>
      <c r="E31" s="42" t="s">
        <v>376</v>
      </c>
      <c r="F31" s="43">
        <v>14</v>
      </c>
      <c r="G31" s="43">
        <v>5</v>
      </c>
      <c r="H31" s="43">
        <v>0</v>
      </c>
      <c r="I31" s="20">
        <v>0</v>
      </c>
      <c r="J31" s="50">
        <f t="shared" si="0"/>
        <v>14</v>
      </c>
      <c r="K31" s="44"/>
      <c r="L31" s="51" t="str">
        <f t="shared" si="1"/>
        <v>значительный</v>
      </c>
    </row>
    <row r="32" spans="1:12" ht="115.5" x14ac:dyDescent="0.3">
      <c r="A32" s="41">
        <v>28</v>
      </c>
      <c r="B32" s="22" t="s">
        <v>377</v>
      </c>
      <c r="C32" s="22" t="s">
        <v>378</v>
      </c>
      <c r="D32" s="42" t="s">
        <v>379</v>
      </c>
      <c r="E32" s="42" t="s">
        <v>380</v>
      </c>
      <c r="F32" s="43">
        <v>59</v>
      </c>
      <c r="G32" s="43">
        <v>15</v>
      </c>
      <c r="H32" s="43">
        <v>0</v>
      </c>
      <c r="I32" s="20">
        <v>0</v>
      </c>
      <c r="J32" s="50">
        <f t="shared" si="0"/>
        <v>19.666666666666668</v>
      </c>
      <c r="K32" s="44"/>
      <c r="L32" s="51" t="str">
        <f t="shared" si="1"/>
        <v>значительный</v>
      </c>
    </row>
    <row r="33" spans="1:12" ht="49.5" x14ac:dyDescent="0.3">
      <c r="A33" s="41">
        <v>29</v>
      </c>
      <c r="B33" s="22" t="s">
        <v>381</v>
      </c>
      <c r="C33" s="22" t="s">
        <v>382</v>
      </c>
      <c r="D33" s="42" t="s">
        <v>383</v>
      </c>
      <c r="E33" s="42" t="s">
        <v>384</v>
      </c>
      <c r="F33" s="43">
        <v>38</v>
      </c>
      <c r="G33" s="43">
        <v>7</v>
      </c>
      <c r="H33" s="43">
        <v>0</v>
      </c>
      <c r="I33" s="20">
        <v>0</v>
      </c>
      <c r="J33" s="50">
        <f t="shared" si="0"/>
        <v>27.142857142857142</v>
      </c>
      <c r="K33" s="44"/>
      <c r="L33" s="51" t="str">
        <f t="shared" si="1"/>
        <v>высокий</v>
      </c>
    </row>
    <row r="34" spans="1:12" ht="49.5" x14ac:dyDescent="0.3">
      <c r="A34" s="41">
        <v>30</v>
      </c>
      <c r="B34" s="22" t="s">
        <v>385</v>
      </c>
      <c r="C34" s="22" t="s">
        <v>386</v>
      </c>
      <c r="D34" s="42" t="s">
        <v>387</v>
      </c>
      <c r="E34" s="42" t="s">
        <v>388</v>
      </c>
      <c r="F34" s="43">
        <v>76</v>
      </c>
      <c r="G34" s="43">
        <v>12</v>
      </c>
      <c r="H34" s="43">
        <v>0</v>
      </c>
      <c r="I34" s="20">
        <v>0</v>
      </c>
      <c r="J34" s="50">
        <f t="shared" si="0"/>
        <v>31.666666666666668</v>
      </c>
      <c r="K34" s="44"/>
      <c r="L34" s="51" t="str">
        <f t="shared" si="1"/>
        <v>высокий</v>
      </c>
    </row>
    <row r="35" spans="1:12" ht="49.5" x14ac:dyDescent="0.3">
      <c r="A35" s="41">
        <v>31</v>
      </c>
      <c r="B35" s="22" t="s">
        <v>389</v>
      </c>
      <c r="C35" s="22" t="s">
        <v>390</v>
      </c>
      <c r="D35" s="42" t="s">
        <v>391</v>
      </c>
      <c r="E35" s="42" t="s">
        <v>392</v>
      </c>
      <c r="F35" s="43">
        <v>12</v>
      </c>
      <c r="G35" s="43">
        <v>1</v>
      </c>
      <c r="H35" s="43">
        <v>0</v>
      </c>
      <c r="I35" s="20">
        <v>0</v>
      </c>
      <c r="J35" s="50">
        <f t="shared" si="0"/>
        <v>60</v>
      </c>
      <c r="K35" s="44"/>
      <c r="L35" s="51" t="str">
        <f t="shared" si="1"/>
        <v>высокий</v>
      </c>
    </row>
    <row r="36" spans="1:12" ht="49.5" x14ac:dyDescent="0.3">
      <c r="A36" s="41">
        <v>32</v>
      </c>
      <c r="B36" s="22" t="s">
        <v>393</v>
      </c>
      <c r="C36" s="22" t="s">
        <v>394</v>
      </c>
      <c r="D36" s="42" t="s">
        <v>395</v>
      </c>
      <c r="E36" s="42" t="s">
        <v>396</v>
      </c>
      <c r="F36" s="43">
        <v>7</v>
      </c>
      <c r="G36" s="43">
        <v>1</v>
      </c>
      <c r="H36" s="43">
        <v>0</v>
      </c>
      <c r="I36" s="20">
        <v>0</v>
      </c>
      <c r="J36" s="50">
        <f t="shared" si="0"/>
        <v>35</v>
      </c>
      <c r="K36" s="44"/>
      <c r="L36" s="51" t="str">
        <f t="shared" si="1"/>
        <v>высокий</v>
      </c>
    </row>
    <row r="37" spans="1:12" ht="49.5" x14ac:dyDescent="0.3">
      <c r="A37" s="41">
        <v>33</v>
      </c>
      <c r="B37" s="22" t="s">
        <v>397</v>
      </c>
      <c r="C37" s="22" t="s">
        <v>398</v>
      </c>
      <c r="D37" s="42" t="s">
        <v>399</v>
      </c>
      <c r="E37" s="42" t="s">
        <v>400</v>
      </c>
      <c r="F37" s="43">
        <v>9</v>
      </c>
      <c r="G37" s="43">
        <v>1</v>
      </c>
      <c r="H37" s="43">
        <v>0</v>
      </c>
      <c r="I37" s="20">
        <v>0</v>
      </c>
      <c r="J37" s="50">
        <f t="shared" si="0"/>
        <v>45</v>
      </c>
      <c r="K37" s="44"/>
      <c r="L37" s="51" t="str">
        <f t="shared" si="1"/>
        <v>высокий</v>
      </c>
    </row>
    <row r="38" spans="1:12" ht="66" x14ac:dyDescent="0.3">
      <c r="A38" s="41">
        <v>34</v>
      </c>
      <c r="B38" s="22" t="s">
        <v>401</v>
      </c>
      <c r="C38" s="22" t="s">
        <v>402</v>
      </c>
      <c r="D38" s="42" t="s">
        <v>403</v>
      </c>
      <c r="E38" s="42" t="s">
        <v>404</v>
      </c>
      <c r="F38" s="43">
        <v>140</v>
      </c>
      <c r="G38" s="43">
        <v>10</v>
      </c>
      <c r="H38" s="43">
        <v>0</v>
      </c>
      <c r="I38" s="20">
        <v>0</v>
      </c>
      <c r="J38" s="50">
        <f t="shared" si="0"/>
        <v>70</v>
      </c>
      <c r="K38" s="44"/>
      <c r="L38" s="51" t="str">
        <f t="shared" si="1"/>
        <v>высокий</v>
      </c>
    </row>
    <row r="39" spans="1:12" ht="49.5" x14ac:dyDescent="0.3">
      <c r="A39" s="41">
        <v>35</v>
      </c>
      <c r="B39" s="22" t="s">
        <v>405</v>
      </c>
      <c r="C39" s="22" t="s">
        <v>406</v>
      </c>
      <c r="D39" s="42" t="s">
        <v>407</v>
      </c>
      <c r="E39" s="42" t="s">
        <v>408</v>
      </c>
      <c r="F39" s="43">
        <v>6</v>
      </c>
      <c r="G39" s="43">
        <v>1</v>
      </c>
      <c r="H39" s="43">
        <v>0</v>
      </c>
      <c r="I39" s="20">
        <v>0</v>
      </c>
      <c r="J39" s="50">
        <f t="shared" si="0"/>
        <v>30</v>
      </c>
      <c r="K39" s="44"/>
      <c r="L39" s="51" t="str">
        <f t="shared" si="1"/>
        <v>высокий</v>
      </c>
    </row>
    <row r="40" spans="1:12" ht="49.5" x14ac:dyDescent="0.3">
      <c r="A40" s="41">
        <v>36</v>
      </c>
      <c r="B40" s="22" t="s">
        <v>409</v>
      </c>
      <c r="C40" s="22" t="s">
        <v>410</v>
      </c>
      <c r="D40" s="42" t="s">
        <v>411</v>
      </c>
      <c r="E40" s="42" t="s">
        <v>412</v>
      </c>
      <c r="F40" s="43">
        <v>35</v>
      </c>
      <c r="G40" s="43">
        <v>9</v>
      </c>
      <c r="H40" s="43">
        <v>0</v>
      </c>
      <c r="I40" s="20">
        <v>0</v>
      </c>
      <c r="J40" s="50">
        <f t="shared" si="0"/>
        <v>19.444444444444443</v>
      </c>
      <c r="K40" s="44"/>
      <c r="L40" s="51" t="str">
        <f t="shared" si="1"/>
        <v>значительный</v>
      </c>
    </row>
    <row r="41" spans="1:12" ht="49.5" x14ac:dyDescent="0.3">
      <c r="A41" s="41">
        <v>37</v>
      </c>
      <c r="B41" s="22" t="s">
        <v>413</v>
      </c>
      <c r="C41" s="22" t="s">
        <v>414</v>
      </c>
      <c r="D41" s="42" t="s">
        <v>415</v>
      </c>
      <c r="E41" s="42" t="s">
        <v>416</v>
      </c>
      <c r="F41" s="43">
        <v>12</v>
      </c>
      <c r="G41" s="43">
        <v>3</v>
      </c>
      <c r="H41" s="43">
        <v>0</v>
      </c>
      <c r="I41" s="20">
        <v>0</v>
      </c>
      <c r="J41" s="50">
        <f t="shared" si="0"/>
        <v>20</v>
      </c>
      <c r="K41" s="44"/>
      <c r="L41" s="51" t="str">
        <f t="shared" si="1"/>
        <v>значительный</v>
      </c>
    </row>
    <row r="42" spans="1:12" ht="49.5" x14ac:dyDescent="0.3">
      <c r="A42" s="41">
        <v>38</v>
      </c>
      <c r="B42" s="22" t="s">
        <v>417</v>
      </c>
      <c r="C42" s="22" t="s">
        <v>418</v>
      </c>
      <c r="D42" s="42" t="s">
        <v>419</v>
      </c>
      <c r="E42" s="42" t="s">
        <v>420</v>
      </c>
      <c r="F42" s="43">
        <v>151</v>
      </c>
      <c r="G42" s="43">
        <v>19</v>
      </c>
      <c r="H42" s="43">
        <v>0</v>
      </c>
      <c r="I42" s="20">
        <v>0</v>
      </c>
      <c r="J42" s="50">
        <f t="shared" si="0"/>
        <v>39.736842105263158</v>
      </c>
      <c r="K42" s="44"/>
      <c r="L42" s="51" t="str">
        <f t="shared" si="1"/>
        <v>высокий</v>
      </c>
    </row>
    <row r="43" spans="1:12" ht="49.5" x14ac:dyDescent="0.3">
      <c r="A43" s="41">
        <v>39</v>
      </c>
      <c r="B43" s="22" t="s">
        <v>421</v>
      </c>
      <c r="C43" s="22" t="s">
        <v>422</v>
      </c>
      <c r="D43" s="42" t="s">
        <v>423</v>
      </c>
      <c r="E43" s="42" t="s">
        <v>424</v>
      </c>
      <c r="F43" s="43">
        <v>24</v>
      </c>
      <c r="G43" s="43">
        <v>3</v>
      </c>
      <c r="H43" s="43">
        <v>0</v>
      </c>
      <c r="I43" s="20">
        <v>0</v>
      </c>
      <c r="J43" s="50">
        <f t="shared" si="0"/>
        <v>40</v>
      </c>
      <c r="K43" s="44"/>
      <c r="L43" s="51" t="str">
        <f t="shared" si="1"/>
        <v>высокий</v>
      </c>
    </row>
    <row r="44" spans="1:12" ht="33" x14ac:dyDescent="0.3">
      <c r="A44" s="41">
        <v>40</v>
      </c>
      <c r="B44" s="22" t="s">
        <v>425</v>
      </c>
      <c r="C44" s="22" t="s">
        <v>426</v>
      </c>
      <c r="D44" s="42" t="s">
        <v>427</v>
      </c>
      <c r="E44" s="42" t="s">
        <v>428</v>
      </c>
      <c r="F44" s="43">
        <v>207</v>
      </c>
      <c r="G44" s="43">
        <v>32</v>
      </c>
      <c r="H44" s="43">
        <v>0</v>
      </c>
      <c r="I44" s="20">
        <v>0</v>
      </c>
      <c r="J44" s="50">
        <f t="shared" si="0"/>
        <v>32.34375</v>
      </c>
      <c r="K44" s="44"/>
      <c r="L44" s="51" t="str">
        <f t="shared" si="1"/>
        <v>высокий</v>
      </c>
    </row>
    <row r="45" spans="1:12" ht="49.5" x14ac:dyDescent="0.3">
      <c r="A45" s="41">
        <v>41</v>
      </c>
      <c r="B45" s="22" t="s">
        <v>429</v>
      </c>
      <c r="C45" s="22" t="s">
        <v>430</v>
      </c>
      <c r="D45" s="42" t="s">
        <v>431</v>
      </c>
      <c r="E45" s="42" t="s">
        <v>432</v>
      </c>
      <c r="F45" s="43">
        <v>10</v>
      </c>
      <c r="G45" s="43">
        <v>1</v>
      </c>
      <c r="H45" s="43">
        <v>0</v>
      </c>
      <c r="I45" s="20">
        <v>0</v>
      </c>
      <c r="J45" s="50">
        <f t="shared" si="0"/>
        <v>50</v>
      </c>
      <c r="K45" s="44"/>
      <c r="L45" s="51" t="str">
        <f t="shared" si="1"/>
        <v>высокий</v>
      </c>
    </row>
    <row r="46" spans="1:12" ht="33" x14ac:dyDescent="0.3">
      <c r="A46" s="41">
        <v>42</v>
      </c>
      <c r="B46" s="22" t="s">
        <v>433</v>
      </c>
      <c r="C46" s="22" t="s">
        <v>434</v>
      </c>
      <c r="D46" s="42" t="s">
        <v>435</v>
      </c>
      <c r="E46" s="42" t="s">
        <v>436</v>
      </c>
      <c r="F46" s="43">
        <v>8</v>
      </c>
      <c r="G46" s="43">
        <v>2</v>
      </c>
      <c r="H46" s="43">
        <v>0</v>
      </c>
      <c r="I46" s="20">
        <v>0</v>
      </c>
      <c r="J46" s="50">
        <f t="shared" si="0"/>
        <v>20</v>
      </c>
      <c r="K46" s="44"/>
      <c r="L46" s="51" t="str">
        <f t="shared" si="1"/>
        <v>значительный</v>
      </c>
    </row>
    <row r="47" spans="1:12" ht="49.5" x14ac:dyDescent="0.3">
      <c r="A47" s="41">
        <v>43</v>
      </c>
      <c r="B47" s="22" t="s">
        <v>437</v>
      </c>
      <c r="C47" s="22" t="s">
        <v>438</v>
      </c>
      <c r="D47" s="42" t="s">
        <v>439</v>
      </c>
      <c r="E47" s="42" t="s">
        <v>440</v>
      </c>
      <c r="F47" s="43">
        <v>8</v>
      </c>
      <c r="G47" s="43">
        <v>1</v>
      </c>
      <c r="H47" s="43">
        <v>0</v>
      </c>
      <c r="I47" s="20">
        <v>0</v>
      </c>
      <c r="J47" s="50">
        <f t="shared" si="0"/>
        <v>40</v>
      </c>
      <c r="K47" s="44"/>
      <c r="L47" s="51" t="str">
        <f t="shared" si="1"/>
        <v>высокий</v>
      </c>
    </row>
    <row r="48" spans="1:12" ht="33" x14ac:dyDescent="0.3">
      <c r="A48" s="41">
        <v>44</v>
      </c>
      <c r="B48" s="22" t="s">
        <v>441</v>
      </c>
      <c r="C48" s="22" t="s">
        <v>442</v>
      </c>
      <c r="D48" s="42" t="s">
        <v>443</v>
      </c>
      <c r="E48" s="42" t="s">
        <v>444</v>
      </c>
      <c r="F48" s="43">
        <v>8</v>
      </c>
      <c r="G48" s="43">
        <v>3</v>
      </c>
      <c r="H48" s="43">
        <v>0</v>
      </c>
      <c r="I48" s="20">
        <v>0</v>
      </c>
      <c r="J48" s="50">
        <f t="shared" si="0"/>
        <v>13.333333333333334</v>
      </c>
      <c r="K48" s="44"/>
      <c r="L48" s="51" t="str">
        <f t="shared" si="1"/>
        <v>значительный</v>
      </c>
    </row>
    <row r="49" spans="1:12" ht="33" x14ac:dyDescent="0.3">
      <c r="A49" s="41">
        <v>45</v>
      </c>
      <c r="B49" s="22" t="s">
        <v>445</v>
      </c>
      <c r="C49" s="22" t="s">
        <v>446</v>
      </c>
      <c r="D49" s="42" t="s">
        <v>447</v>
      </c>
      <c r="E49" s="42" t="s">
        <v>448</v>
      </c>
      <c r="F49" s="43">
        <v>23</v>
      </c>
      <c r="G49" s="43">
        <v>3</v>
      </c>
      <c r="H49" s="43">
        <v>0</v>
      </c>
      <c r="I49" s="20">
        <v>0</v>
      </c>
      <c r="J49" s="50">
        <f t="shared" si="0"/>
        <v>38.333333333333336</v>
      </c>
      <c r="K49" s="44"/>
      <c r="L49" s="51" t="str">
        <f t="shared" si="1"/>
        <v>высокий</v>
      </c>
    </row>
    <row r="50" spans="1:12" ht="49.5" x14ac:dyDescent="0.3">
      <c r="A50" s="41">
        <v>46</v>
      </c>
      <c r="B50" s="22" t="s">
        <v>449</v>
      </c>
      <c r="C50" s="22" t="s">
        <v>450</v>
      </c>
      <c r="D50" s="42" t="s">
        <v>451</v>
      </c>
      <c r="E50" s="42" t="s">
        <v>452</v>
      </c>
      <c r="F50" s="43">
        <v>49</v>
      </c>
      <c r="G50" s="43">
        <v>3</v>
      </c>
      <c r="H50" s="43">
        <v>0</v>
      </c>
      <c r="I50" s="20">
        <v>0</v>
      </c>
      <c r="J50" s="50">
        <f t="shared" si="0"/>
        <v>81.666666666666671</v>
      </c>
      <c r="K50" s="44"/>
      <c r="L50" s="51" t="str">
        <f t="shared" si="1"/>
        <v>высокий</v>
      </c>
    </row>
    <row r="51" spans="1:12" ht="49.5" x14ac:dyDescent="0.3">
      <c r="A51" s="41">
        <v>47</v>
      </c>
      <c r="B51" s="22" t="s">
        <v>453</v>
      </c>
      <c r="C51" s="22" t="s">
        <v>454</v>
      </c>
      <c r="D51" s="18" t="s">
        <v>455</v>
      </c>
      <c r="E51" s="18" t="s">
        <v>456</v>
      </c>
      <c r="F51" s="21">
        <v>269</v>
      </c>
      <c r="G51" s="21">
        <v>41.8</v>
      </c>
      <c r="H51" s="43">
        <v>0</v>
      </c>
      <c r="I51" s="20">
        <v>0</v>
      </c>
      <c r="J51" s="50">
        <f t="shared" si="0"/>
        <v>32.177033492822972</v>
      </c>
      <c r="K51" s="44"/>
      <c r="L51" s="51" t="str">
        <f t="shared" si="1"/>
        <v>высокий</v>
      </c>
    </row>
    <row r="52" spans="1:12" ht="33" x14ac:dyDescent="0.3">
      <c r="A52" s="41">
        <v>48</v>
      </c>
      <c r="B52" s="22" t="s">
        <v>457</v>
      </c>
      <c r="C52" s="22" t="s">
        <v>458</v>
      </c>
      <c r="D52" s="18" t="s">
        <v>459</v>
      </c>
      <c r="E52" s="18" t="s">
        <v>460</v>
      </c>
      <c r="F52" s="21">
        <v>483</v>
      </c>
      <c r="G52" s="21">
        <v>127</v>
      </c>
      <c r="H52" s="43">
        <v>0</v>
      </c>
      <c r="I52" s="20">
        <v>0</v>
      </c>
      <c r="J52" s="50">
        <f t="shared" si="0"/>
        <v>19.015748031496063</v>
      </c>
      <c r="K52" s="44"/>
      <c r="L52" s="51" t="str">
        <f t="shared" si="1"/>
        <v>значительный</v>
      </c>
    </row>
    <row r="53" spans="1:12" ht="33" x14ac:dyDescent="0.3">
      <c r="A53" s="41">
        <v>49</v>
      </c>
      <c r="B53" s="22" t="s">
        <v>461</v>
      </c>
      <c r="C53" s="22" t="s">
        <v>462</v>
      </c>
      <c r="D53" s="18" t="s">
        <v>463</v>
      </c>
      <c r="E53" s="18" t="s">
        <v>464</v>
      </c>
      <c r="F53" s="21">
        <v>423</v>
      </c>
      <c r="G53" s="21">
        <v>161.80000000000001</v>
      </c>
      <c r="H53" s="43">
        <v>0</v>
      </c>
      <c r="I53" s="20">
        <v>0</v>
      </c>
      <c r="J53" s="50">
        <f t="shared" si="0"/>
        <v>13.071693448702101</v>
      </c>
      <c r="K53" s="44"/>
      <c r="L53" s="51" t="str">
        <f t="shared" si="1"/>
        <v>значительный</v>
      </c>
    </row>
    <row r="54" spans="1:12" ht="33" x14ac:dyDescent="0.3">
      <c r="A54" s="41">
        <v>50</v>
      </c>
      <c r="B54" s="22" t="s">
        <v>465</v>
      </c>
      <c r="C54" s="22" t="s">
        <v>466</v>
      </c>
      <c r="D54" s="18" t="s">
        <v>467</v>
      </c>
      <c r="E54" s="18" t="s">
        <v>468</v>
      </c>
      <c r="F54" s="21">
        <v>20</v>
      </c>
      <c r="G54" s="21">
        <v>3.3</v>
      </c>
      <c r="H54" s="43">
        <v>0</v>
      </c>
      <c r="I54" s="20">
        <v>0</v>
      </c>
      <c r="J54" s="50">
        <f t="shared" si="0"/>
        <v>30.303030303030305</v>
      </c>
      <c r="K54" s="44"/>
      <c r="L54" s="51" t="str">
        <f t="shared" si="1"/>
        <v>высокий</v>
      </c>
    </row>
    <row r="55" spans="1:12" ht="33" x14ac:dyDescent="0.3">
      <c r="A55" s="41">
        <v>51</v>
      </c>
      <c r="B55" s="22" t="s">
        <v>469</v>
      </c>
      <c r="C55" s="22" t="s">
        <v>470</v>
      </c>
      <c r="D55" s="18" t="s">
        <v>471</v>
      </c>
      <c r="E55" s="18" t="s">
        <v>472</v>
      </c>
      <c r="F55" s="21">
        <v>3</v>
      </c>
      <c r="G55" s="21">
        <v>1</v>
      </c>
      <c r="H55" s="43">
        <v>0</v>
      </c>
      <c r="I55" s="20">
        <v>0</v>
      </c>
      <c r="J55" s="50">
        <f t="shared" si="0"/>
        <v>15</v>
      </c>
      <c r="K55" s="44"/>
      <c r="L55" s="51" t="str">
        <f t="shared" si="1"/>
        <v>значительный</v>
      </c>
    </row>
    <row r="56" spans="1:12" ht="33" x14ac:dyDescent="0.3">
      <c r="A56" s="41">
        <v>52</v>
      </c>
      <c r="B56" s="22" t="s">
        <v>473</v>
      </c>
      <c r="C56" s="22" t="s">
        <v>474</v>
      </c>
      <c r="D56" s="18" t="s">
        <v>475</v>
      </c>
      <c r="E56" s="18" t="s">
        <v>476</v>
      </c>
      <c r="F56" s="21">
        <v>297</v>
      </c>
      <c r="G56" s="21">
        <v>27.6</v>
      </c>
      <c r="H56" s="43">
        <v>0</v>
      </c>
      <c r="I56" s="20">
        <v>0</v>
      </c>
      <c r="J56" s="50">
        <f t="shared" si="0"/>
        <v>53.804347826086953</v>
      </c>
      <c r="K56" s="44"/>
      <c r="L56" s="51" t="str">
        <f t="shared" si="1"/>
        <v>высокий</v>
      </c>
    </row>
    <row r="57" spans="1:12" ht="49.5" x14ac:dyDescent="0.3">
      <c r="A57" s="41">
        <v>53</v>
      </c>
      <c r="B57" s="22" t="s">
        <v>477</v>
      </c>
      <c r="C57" s="22" t="s">
        <v>478</v>
      </c>
      <c r="D57" s="18" t="s">
        <v>479</v>
      </c>
      <c r="E57" s="18" t="s">
        <v>480</v>
      </c>
      <c r="F57" s="21">
        <v>3</v>
      </c>
      <c r="G57" s="21">
        <v>1</v>
      </c>
      <c r="H57" s="43">
        <v>0</v>
      </c>
      <c r="I57" s="20">
        <v>0</v>
      </c>
      <c r="J57" s="50">
        <f t="shared" si="0"/>
        <v>15</v>
      </c>
      <c r="K57" s="44"/>
      <c r="L57" s="51" t="str">
        <f t="shared" si="1"/>
        <v>значительный</v>
      </c>
    </row>
    <row r="58" spans="1:12" ht="33" x14ac:dyDescent="0.3">
      <c r="A58" s="41">
        <v>54</v>
      </c>
      <c r="B58" s="22" t="s">
        <v>481</v>
      </c>
      <c r="C58" s="22" t="s">
        <v>482</v>
      </c>
      <c r="D58" s="18" t="s">
        <v>483</v>
      </c>
      <c r="E58" s="18" t="s">
        <v>484</v>
      </c>
      <c r="F58" s="21">
        <v>83</v>
      </c>
      <c r="G58" s="21">
        <v>25.5</v>
      </c>
      <c r="H58" s="43">
        <v>0</v>
      </c>
      <c r="I58" s="20">
        <v>0</v>
      </c>
      <c r="J58" s="50">
        <f t="shared" si="0"/>
        <v>16.274509803921568</v>
      </c>
      <c r="K58" s="44"/>
      <c r="L58" s="51" t="str">
        <f t="shared" si="1"/>
        <v>значительный</v>
      </c>
    </row>
    <row r="59" spans="1:12" ht="6.6" customHeight="1" x14ac:dyDescent="0.3"/>
    <row r="60" spans="1:12" ht="33" customHeight="1" x14ac:dyDescent="0.3">
      <c r="A60" s="53" t="s">
        <v>237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 ht="166.5" x14ac:dyDescent="0.3">
      <c r="A61" s="8" t="s">
        <v>22</v>
      </c>
      <c r="B61" s="8" t="s">
        <v>16</v>
      </c>
      <c r="C61" s="8" t="s">
        <v>250</v>
      </c>
      <c r="D61" s="8" t="s">
        <v>17</v>
      </c>
      <c r="E61" s="8" t="s">
        <v>18</v>
      </c>
      <c r="F61" s="8" t="s">
        <v>19</v>
      </c>
      <c r="G61" s="7" t="s">
        <v>251</v>
      </c>
      <c r="H61" s="7" t="s">
        <v>252</v>
      </c>
      <c r="I61" s="6"/>
      <c r="J61" s="46"/>
      <c r="K61" s="47"/>
      <c r="L61" s="45" t="s">
        <v>21</v>
      </c>
    </row>
    <row r="62" spans="1:12" ht="49.5" x14ac:dyDescent="0.3">
      <c r="A62" s="20">
        <v>1</v>
      </c>
      <c r="B62" s="33" t="s">
        <v>254</v>
      </c>
      <c r="C62" s="16" t="s">
        <v>244</v>
      </c>
      <c r="D62" s="17" t="s">
        <v>255</v>
      </c>
      <c r="E62" s="18" t="s">
        <v>256</v>
      </c>
      <c r="F62" s="18" t="s">
        <v>257</v>
      </c>
      <c r="G62" s="21" t="s">
        <v>253</v>
      </c>
      <c r="H62" s="21">
        <v>1</v>
      </c>
      <c r="I62" s="32" t="str">
        <f t="shared" ref="I62" si="2">G62&amp;H62</f>
        <v>Б1</v>
      </c>
      <c r="J62" s="48"/>
      <c r="K62" s="47"/>
      <c r="L62" s="52" t="str">
        <f>VLOOKUP(I62,доплист!$A$2:$B$13,2,0)</f>
        <v>высокий</v>
      </c>
    </row>
  </sheetData>
  <autoFilter ref="A4:L4"/>
  <mergeCells count="1">
    <mergeCell ref="A60:L60"/>
  </mergeCells>
  <conditionalFormatting sqref="H59:I59 H63:I1048576">
    <cfRule type="cellIs" dxfId="38" priority="77" operator="equal">
      <formula>"низкий"</formula>
    </cfRule>
    <cfRule type="cellIs" dxfId="37" priority="78" operator="equal">
      <formula>"средний"</formula>
    </cfRule>
    <cfRule type="cellIs" dxfId="36" priority="79" operator="equal">
      <formula>"значительный"</formula>
    </cfRule>
  </conditionalFormatting>
  <conditionalFormatting sqref="J2:L2">
    <cfRule type="cellIs" dxfId="35" priority="74" operator="equal">
      <formula>"низкий"</formula>
    </cfRule>
    <cfRule type="cellIs" dxfId="34" priority="75" operator="equal">
      <formula>"средний"</formula>
    </cfRule>
    <cfRule type="cellIs" dxfId="33" priority="76" operator="equal">
      <formula>"значительный"</formula>
    </cfRule>
  </conditionalFormatting>
  <conditionalFormatting sqref="I3 I5:I29">
    <cfRule type="cellIs" dxfId="32" priority="71" operator="equal">
      <formula>"низкий"</formula>
    </cfRule>
    <cfRule type="cellIs" dxfId="31" priority="72" operator="equal">
      <formula>"средний"</formula>
    </cfRule>
    <cfRule type="cellIs" dxfId="30" priority="73" operator="equal">
      <formula>"высокий"</formula>
    </cfRule>
  </conditionalFormatting>
  <conditionalFormatting sqref="L5:L29">
    <cfRule type="cellIs" dxfId="29" priority="65" operator="equal">
      <formula>"низкий"</formula>
    </cfRule>
    <cfRule type="cellIs" priority="66" operator="equal">
      <formula>"низкий"</formula>
    </cfRule>
    <cfRule type="cellIs" dxfId="28" priority="67" operator="equal">
      <formula>"высокий"</formula>
    </cfRule>
    <cfRule type="cellIs" dxfId="27" priority="68" operator="equal">
      <formula>"средний"</formula>
    </cfRule>
    <cfRule type="cellIs" dxfId="26" priority="69" operator="equal">
      <formula>"значительный"</formula>
    </cfRule>
  </conditionalFormatting>
  <conditionalFormatting sqref="I5:I29">
    <cfRule type="cellIs" dxfId="25" priority="70" operator="equal">
      <formula>"чрезвычайно высокий"</formula>
    </cfRule>
  </conditionalFormatting>
  <conditionalFormatting sqref="I30:I50">
    <cfRule type="cellIs" dxfId="24" priority="62" operator="equal">
      <formula>"низкий"</formula>
    </cfRule>
    <cfRule type="cellIs" dxfId="23" priority="63" operator="equal">
      <formula>"средний"</formula>
    </cfRule>
    <cfRule type="cellIs" dxfId="22" priority="64" operator="equal">
      <formula>"высокий"</formula>
    </cfRule>
  </conditionalFormatting>
  <conditionalFormatting sqref="L30:L50">
    <cfRule type="cellIs" dxfId="21" priority="56" operator="equal">
      <formula>"низкий"</formula>
    </cfRule>
    <cfRule type="cellIs" priority="57" operator="equal">
      <formula>"низкий"</formula>
    </cfRule>
    <cfRule type="cellIs" dxfId="20" priority="58" operator="equal">
      <formula>"высокий"</formula>
    </cfRule>
    <cfRule type="cellIs" dxfId="19" priority="59" operator="equal">
      <formula>"средний"</formula>
    </cfRule>
    <cfRule type="cellIs" dxfId="18" priority="60" operator="equal">
      <formula>"значительный"</formula>
    </cfRule>
  </conditionalFormatting>
  <conditionalFormatting sqref="I30:I50">
    <cfRule type="cellIs" dxfId="17" priority="61" operator="equal">
      <formula>"чрезвычайно высокий"</formula>
    </cfRule>
  </conditionalFormatting>
  <conditionalFormatting sqref="L51:L58">
    <cfRule type="cellIs" dxfId="16" priority="47" operator="equal">
      <formula>"низкий"</formula>
    </cfRule>
    <cfRule type="cellIs" priority="48" operator="equal">
      <formula>"низкий"</formula>
    </cfRule>
    <cfRule type="cellIs" dxfId="15" priority="49" operator="equal">
      <formula>"высокий"</formula>
    </cfRule>
    <cfRule type="cellIs" dxfId="14" priority="50" operator="equal">
      <formula>"средний"</formula>
    </cfRule>
    <cfRule type="cellIs" dxfId="13" priority="51" operator="equal">
      <formula>"значительный"</formula>
    </cfRule>
  </conditionalFormatting>
  <conditionalFormatting sqref="B62">
    <cfRule type="duplicateValues" dxfId="12" priority="18"/>
  </conditionalFormatting>
  <conditionalFormatting sqref="J62">
    <cfRule type="cellIs" dxfId="11" priority="17" operator="equal">
      <formula>"высокий"</formula>
    </cfRule>
  </conditionalFormatting>
  <conditionalFormatting sqref="J62">
    <cfRule type="cellIs" dxfId="10" priority="14" operator="equal">
      <formula>"низкий"</formula>
    </cfRule>
    <cfRule type="cellIs" dxfId="9" priority="15" operator="equal">
      <formula>"средний"</formula>
    </cfRule>
    <cfRule type="cellIs" dxfId="8" priority="16" operator="equal">
      <formula>"значительный"</formula>
    </cfRule>
  </conditionalFormatting>
  <conditionalFormatting sqref="L62">
    <cfRule type="cellIs" dxfId="7" priority="5" operator="equal">
      <formula>"низкий"</formula>
    </cfRule>
    <cfRule type="cellIs" priority="6" operator="equal">
      <formula>"низкий"</formula>
    </cfRule>
    <cfRule type="cellIs" dxfId="6" priority="7" operator="equal">
      <formula>"высокий"</formula>
    </cfRule>
    <cfRule type="cellIs" dxfId="5" priority="8" operator="equal">
      <formula>"средний"</formula>
    </cfRule>
    <cfRule type="cellIs" dxfId="4" priority="9" operator="equal">
      <formula>"значительный"</formula>
    </cfRule>
  </conditionalFormatting>
  <conditionalFormatting sqref="I51:I58">
    <cfRule type="cellIs" dxfId="3" priority="2" operator="equal">
      <formula>"низкий"</formula>
    </cfRule>
    <cfRule type="cellIs" dxfId="2" priority="3" operator="equal">
      <formula>"средний"</formula>
    </cfRule>
    <cfRule type="cellIs" dxfId="1" priority="4" operator="equal">
      <formula>"высокий"</formula>
    </cfRule>
  </conditionalFormatting>
  <conditionalFormatting sqref="I51:I58">
    <cfRule type="cellIs" dxfId="0" priority="1" operator="equal">
      <formula>"чрезвычайно высокий"</formula>
    </cfRule>
  </conditionalFormatting>
  <printOptions horizontalCentered="1"/>
  <pageMargins left="0.31496062992125984" right="0.31496062992125984" top="0.94488188976377963" bottom="0.39370078740157483" header="0" footer="0"/>
  <pageSetup paperSize="9" scale="57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'Объекты надзора'!$A$1:$A$8</xm:f>
          </x14:formula1>
          <xm:sqref>C62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8"/>
  <sheetViews>
    <sheetView zoomScale="130" zoomScaleNormal="130" workbookViewId="0">
      <selection activeCell="E7" sqref="E7"/>
    </sheetView>
  </sheetViews>
  <sheetFormatPr defaultRowHeight="16.5" x14ac:dyDescent="0.3"/>
  <cols>
    <col min="1" max="1" width="53.7109375" customWidth="1"/>
  </cols>
  <sheetData>
    <row r="1" spans="1:1" ht="33" x14ac:dyDescent="0.3">
      <c r="A1" s="30" t="s">
        <v>246</v>
      </c>
    </row>
    <row r="2" spans="1:1" ht="33" x14ac:dyDescent="0.3">
      <c r="A2" s="30" t="s">
        <v>247</v>
      </c>
    </row>
    <row r="3" spans="1:1" x14ac:dyDescent="0.3">
      <c r="A3" s="30" t="s">
        <v>242</v>
      </c>
    </row>
    <row r="4" spans="1:1" ht="33" x14ac:dyDescent="0.3">
      <c r="A4" s="30" t="s">
        <v>243</v>
      </c>
    </row>
    <row r="5" spans="1:1" ht="33" x14ac:dyDescent="0.3">
      <c r="A5" s="30" t="s">
        <v>244</v>
      </c>
    </row>
    <row r="6" spans="1:1" ht="49.5" x14ac:dyDescent="0.3">
      <c r="A6" s="30" t="s">
        <v>245</v>
      </c>
    </row>
    <row r="7" spans="1:1" ht="49.5" x14ac:dyDescent="0.3">
      <c r="A7" s="31" t="s">
        <v>248</v>
      </c>
    </row>
    <row r="8" spans="1:1" ht="49.5" x14ac:dyDescent="0.3">
      <c r="A8" s="31" t="s">
        <v>249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4"/>
  <sheetViews>
    <sheetView workbookViewId="0">
      <selection activeCell="J13" sqref="J13"/>
    </sheetView>
  </sheetViews>
  <sheetFormatPr defaultRowHeight="16.5" x14ac:dyDescent="0.3"/>
  <cols>
    <col min="1" max="1" width="20.140625" customWidth="1"/>
  </cols>
  <sheetData>
    <row r="1" spans="1:3" x14ac:dyDescent="0.3">
      <c r="A1" s="14" t="s">
        <v>202</v>
      </c>
      <c r="B1" t="s">
        <v>3</v>
      </c>
      <c r="C1" t="s">
        <v>236</v>
      </c>
    </row>
    <row r="2" spans="1:3" x14ac:dyDescent="0.3">
      <c r="A2" s="14" t="s">
        <v>192</v>
      </c>
      <c r="B2" t="s">
        <v>3</v>
      </c>
      <c r="C2" t="s">
        <v>236</v>
      </c>
    </row>
    <row r="3" spans="1:3" x14ac:dyDescent="0.3">
      <c r="A3" s="14" t="s">
        <v>203</v>
      </c>
      <c r="B3" t="s">
        <v>3</v>
      </c>
      <c r="C3" t="s">
        <v>236</v>
      </c>
    </row>
    <row r="4" spans="1:3" x14ac:dyDescent="0.3">
      <c r="A4" s="14" t="s">
        <v>204</v>
      </c>
      <c r="B4" t="s">
        <v>3</v>
      </c>
      <c r="C4" t="s">
        <v>236</v>
      </c>
    </row>
    <row r="5" spans="1:3" x14ac:dyDescent="0.3">
      <c r="A5" s="14" t="s">
        <v>205</v>
      </c>
      <c r="B5" t="s">
        <v>3</v>
      </c>
      <c r="C5" t="s">
        <v>236</v>
      </c>
    </row>
    <row r="6" spans="1:3" x14ac:dyDescent="0.3">
      <c r="A6" s="14" t="s">
        <v>206</v>
      </c>
      <c r="B6" t="s">
        <v>3</v>
      </c>
      <c r="C6" t="s">
        <v>236</v>
      </c>
    </row>
    <row r="7" spans="1:3" x14ac:dyDescent="0.3">
      <c r="A7" s="14" t="s">
        <v>207</v>
      </c>
      <c r="B7" t="s">
        <v>3</v>
      </c>
      <c r="C7" t="s">
        <v>236</v>
      </c>
    </row>
    <row r="8" spans="1:3" x14ac:dyDescent="0.3">
      <c r="A8" s="14" t="s">
        <v>208</v>
      </c>
      <c r="B8" t="s">
        <v>3</v>
      </c>
      <c r="C8" t="s">
        <v>236</v>
      </c>
    </row>
    <row r="9" spans="1:3" x14ac:dyDescent="0.3">
      <c r="A9" s="14" t="s">
        <v>209</v>
      </c>
      <c r="B9" t="s">
        <v>3</v>
      </c>
      <c r="C9" t="s">
        <v>236</v>
      </c>
    </row>
    <row r="10" spans="1:3" x14ac:dyDescent="0.3">
      <c r="A10" s="14" t="s">
        <v>210</v>
      </c>
      <c r="B10" t="s">
        <v>3</v>
      </c>
      <c r="C10" t="s">
        <v>236</v>
      </c>
    </row>
    <row r="11" spans="1:3" x14ac:dyDescent="0.3">
      <c r="A11" s="14" t="s">
        <v>211</v>
      </c>
      <c r="B11" t="s">
        <v>3</v>
      </c>
      <c r="C11" t="s">
        <v>236</v>
      </c>
    </row>
    <row r="12" spans="1:3" x14ac:dyDescent="0.3">
      <c r="A12" s="14" t="s">
        <v>212</v>
      </c>
      <c r="B12" t="s">
        <v>3</v>
      </c>
      <c r="C12" t="s">
        <v>236</v>
      </c>
    </row>
    <row r="13" spans="1:3" x14ac:dyDescent="0.3">
      <c r="A13" s="14" t="s">
        <v>213</v>
      </c>
      <c r="B13" t="s">
        <v>3</v>
      </c>
      <c r="C13" t="s">
        <v>236</v>
      </c>
    </row>
    <row r="14" spans="1:3" x14ac:dyDescent="0.3">
      <c r="A14" s="14" t="s">
        <v>214</v>
      </c>
      <c r="B14" t="s">
        <v>3</v>
      </c>
      <c r="C14" t="s">
        <v>236</v>
      </c>
    </row>
    <row r="15" spans="1:3" x14ac:dyDescent="0.3">
      <c r="A15" s="14" t="s">
        <v>215</v>
      </c>
      <c r="B15" t="s">
        <v>3</v>
      </c>
      <c r="C15" t="s">
        <v>236</v>
      </c>
    </row>
    <row r="16" spans="1:3" x14ac:dyDescent="0.3">
      <c r="A16" s="14" t="s">
        <v>216</v>
      </c>
      <c r="B16" t="s">
        <v>3</v>
      </c>
      <c r="C16" t="s">
        <v>236</v>
      </c>
    </row>
    <row r="17" spans="1:3" x14ac:dyDescent="0.3">
      <c r="A17" s="14" t="s">
        <v>217</v>
      </c>
      <c r="B17" t="s">
        <v>3</v>
      </c>
      <c r="C17" t="s">
        <v>236</v>
      </c>
    </row>
    <row r="18" spans="1:3" x14ac:dyDescent="0.3">
      <c r="A18" s="14" t="s">
        <v>218</v>
      </c>
      <c r="B18" t="s">
        <v>3</v>
      </c>
      <c r="C18" t="s">
        <v>236</v>
      </c>
    </row>
    <row r="19" spans="1:3" x14ac:dyDescent="0.3">
      <c r="A19" s="14" t="s">
        <v>219</v>
      </c>
      <c r="B19" t="s">
        <v>3</v>
      </c>
      <c r="C19" t="s">
        <v>236</v>
      </c>
    </row>
    <row r="20" spans="1:3" x14ac:dyDescent="0.3">
      <c r="A20" s="14" t="s">
        <v>220</v>
      </c>
      <c r="B20" t="s">
        <v>3</v>
      </c>
      <c r="C20" t="s">
        <v>236</v>
      </c>
    </row>
    <row r="21" spans="1:3" x14ac:dyDescent="0.3">
      <c r="A21" s="14" t="s">
        <v>221</v>
      </c>
      <c r="B21" t="s">
        <v>3</v>
      </c>
      <c r="C21" t="s">
        <v>236</v>
      </c>
    </row>
    <row r="22" spans="1:3" x14ac:dyDescent="0.3">
      <c r="A22" s="14" t="s">
        <v>222</v>
      </c>
      <c r="B22" t="s">
        <v>3</v>
      </c>
      <c r="C22" t="s">
        <v>236</v>
      </c>
    </row>
    <row r="23" spans="1:3" x14ac:dyDescent="0.3">
      <c r="A23" s="14" t="s">
        <v>223</v>
      </c>
      <c r="B23" t="s">
        <v>3</v>
      </c>
      <c r="C23" t="s">
        <v>236</v>
      </c>
    </row>
    <row r="24" spans="1:3" x14ac:dyDescent="0.3">
      <c r="A24" s="14" t="s">
        <v>224</v>
      </c>
      <c r="B24" t="s">
        <v>3</v>
      </c>
      <c r="C24" t="s">
        <v>236</v>
      </c>
    </row>
    <row r="25" spans="1:3" x14ac:dyDescent="0.3">
      <c r="A25" s="14" t="s">
        <v>225</v>
      </c>
      <c r="B25" t="s">
        <v>3</v>
      </c>
      <c r="C25" t="s">
        <v>236</v>
      </c>
    </row>
    <row r="26" spans="1:3" x14ac:dyDescent="0.3">
      <c r="A26" s="14" t="s">
        <v>226</v>
      </c>
      <c r="B26" t="s">
        <v>3</v>
      </c>
      <c r="C26" t="s">
        <v>236</v>
      </c>
    </row>
    <row r="27" spans="1:3" x14ac:dyDescent="0.3">
      <c r="A27" s="14" t="s">
        <v>227</v>
      </c>
      <c r="B27" t="s">
        <v>3</v>
      </c>
      <c r="C27" t="s">
        <v>236</v>
      </c>
    </row>
    <row r="28" spans="1:3" x14ac:dyDescent="0.3">
      <c r="A28" s="14" t="s">
        <v>228</v>
      </c>
      <c r="B28" t="s">
        <v>3</v>
      </c>
      <c r="C28" t="s">
        <v>236</v>
      </c>
    </row>
    <row r="29" spans="1:3" x14ac:dyDescent="0.3">
      <c r="A29" s="14" t="s">
        <v>229</v>
      </c>
      <c r="B29" t="s">
        <v>3</v>
      </c>
      <c r="C29" t="s">
        <v>236</v>
      </c>
    </row>
    <row r="30" spans="1:3" x14ac:dyDescent="0.3">
      <c r="A30" s="14" t="s">
        <v>230</v>
      </c>
      <c r="B30" t="s">
        <v>3</v>
      </c>
      <c r="C30" t="s">
        <v>236</v>
      </c>
    </row>
    <row r="31" spans="1:3" x14ac:dyDescent="0.3">
      <c r="A31" s="14" t="s">
        <v>231</v>
      </c>
      <c r="B31" t="s">
        <v>3</v>
      </c>
      <c r="C31" t="s">
        <v>236</v>
      </c>
    </row>
    <row r="32" spans="1:3" x14ac:dyDescent="0.3">
      <c r="A32" s="14" t="s">
        <v>232</v>
      </c>
      <c r="B32" t="s">
        <v>3</v>
      </c>
      <c r="C32" t="s">
        <v>236</v>
      </c>
    </row>
    <row r="33" spans="1:3" x14ac:dyDescent="0.3">
      <c r="A33" s="14" t="s">
        <v>233</v>
      </c>
      <c r="B33" t="s">
        <v>3</v>
      </c>
      <c r="C33" t="s">
        <v>236</v>
      </c>
    </row>
    <row r="34" spans="1:3" x14ac:dyDescent="0.3">
      <c r="A34" s="14" t="s">
        <v>234</v>
      </c>
      <c r="B34" t="s">
        <v>3</v>
      </c>
      <c r="C34" t="s">
        <v>236</v>
      </c>
    </row>
    <row r="35" spans="1:3" x14ac:dyDescent="0.3">
      <c r="A35" s="14" t="s">
        <v>235</v>
      </c>
      <c r="B35" t="s">
        <v>3</v>
      </c>
      <c r="C35" t="s">
        <v>236</v>
      </c>
    </row>
    <row r="36" spans="1:3" x14ac:dyDescent="0.3">
      <c r="A36" s="14">
        <v>1073906027711</v>
      </c>
      <c r="B36" t="s">
        <v>6</v>
      </c>
      <c r="C36" t="s">
        <v>236</v>
      </c>
    </row>
    <row r="37" spans="1:3" x14ac:dyDescent="0.3">
      <c r="A37" s="14" t="s">
        <v>35</v>
      </c>
      <c r="B37" t="s">
        <v>7</v>
      </c>
      <c r="C37" t="s">
        <v>236</v>
      </c>
    </row>
    <row r="38" spans="1:3" x14ac:dyDescent="0.3">
      <c r="A38" s="14" t="s">
        <v>36</v>
      </c>
      <c r="B38" t="s">
        <v>6</v>
      </c>
      <c r="C38" t="s">
        <v>236</v>
      </c>
    </row>
    <row r="39" spans="1:3" x14ac:dyDescent="0.3">
      <c r="A39" s="14" t="s">
        <v>37</v>
      </c>
      <c r="B39" t="s">
        <v>7</v>
      </c>
      <c r="C39" t="s">
        <v>236</v>
      </c>
    </row>
    <row r="40" spans="1:3" x14ac:dyDescent="0.3">
      <c r="A40" s="14" t="s">
        <v>38</v>
      </c>
      <c r="B40" t="s">
        <v>6</v>
      </c>
      <c r="C40" t="s">
        <v>236</v>
      </c>
    </row>
    <row r="41" spans="1:3" x14ac:dyDescent="0.3">
      <c r="A41" s="14" t="s">
        <v>39</v>
      </c>
      <c r="B41" t="s">
        <v>7</v>
      </c>
      <c r="C41" t="s">
        <v>236</v>
      </c>
    </row>
    <row r="42" spans="1:3" x14ac:dyDescent="0.3">
      <c r="A42" s="14" t="s">
        <v>40</v>
      </c>
      <c r="B42" t="s">
        <v>7</v>
      </c>
      <c r="C42" t="s">
        <v>236</v>
      </c>
    </row>
    <row r="43" spans="1:3" x14ac:dyDescent="0.3">
      <c r="A43" s="14" t="s">
        <v>41</v>
      </c>
      <c r="B43" t="s">
        <v>7</v>
      </c>
      <c r="C43" t="s">
        <v>236</v>
      </c>
    </row>
    <row r="44" spans="1:3" x14ac:dyDescent="0.3">
      <c r="A44" s="14" t="s">
        <v>42</v>
      </c>
      <c r="B44" t="s">
        <v>7</v>
      </c>
      <c r="C44" t="s">
        <v>236</v>
      </c>
    </row>
    <row r="45" spans="1:3" x14ac:dyDescent="0.3">
      <c r="A45" s="14" t="s">
        <v>43</v>
      </c>
      <c r="B45" t="s">
        <v>7</v>
      </c>
      <c r="C45" t="s">
        <v>236</v>
      </c>
    </row>
    <row r="46" spans="1:3" x14ac:dyDescent="0.3">
      <c r="A46" s="14" t="s">
        <v>44</v>
      </c>
      <c r="B46" t="s">
        <v>7</v>
      </c>
      <c r="C46" t="s">
        <v>236</v>
      </c>
    </row>
    <row r="47" spans="1:3" x14ac:dyDescent="0.3">
      <c r="A47" s="14" t="s">
        <v>45</v>
      </c>
      <c r="B47" t="s">
        <v>7</v>
      </c>
      <c r="C47" t="s">
        <v>236</v>
      </c>
    </row>
    <row r="48" spans="1:3" x14ac:dyDescent="0.3">
      <c r="A48" s="14" t="s">
        <v>46</v>
      </c>
      <c r="B48" t="s">
        <v>7</v>
      </c>
      <c r="C48" t="s">
        <v>236</v>
      </c>
    </row>
    <row r="49" spans="1:3" x14ac:dyDescent="0.3">
      <c r="A49" s="14" t="s">
        <v>47</v>
      </c>
      <c r="B49" t="s">
        <v>7</v>
      </c>
      <c r="C49" t="s">
        <v>236</v>
      </c>
    </row>
    <row r="50" spans="1:3" x14ac:dyDescent="0.3">
      <c r="A50" s="14" t="s">
        <v>48</v>
      </c>
      <c r="B50" t="s">
        <v>7</v>
      </c>
      <c r="C50" t="s">
        <v>236</v>
      </c>
    </row>
    <row r="51" spans="1:3" x14ac:dyDescent="0.3">
      <c r="A51" s="14" t="s">
        <v>49</v>
      </c>
      <c r="B51" t="s">
        <v>7</v>
      </c>
      <c r="C51" t="s">
        <v>236</v>
      </c>
    </row>
    <row r="52" spans="1:3" x14ac:dyDescent="0.3">
      <c r="A52" s="14" t="s">
        <v>50</v>
      </c>
      <c r="B52" t="s">
        <v>7</v>
      </c>
      <c r="C52" t="s">
        <v>236</v>
      </c>
    </row>
    <row r="53" spans="1:3" x14ac:dyDescent="0.3">
      <c r="A53" s="14" t="s">
        <v>51</v>
      </c>
      <c r="B53" t="s">
        <v>7</v>
      </c>
      <c r="C53" t="s">
        <v>236</v>
      </c>
    </row>
    <row r="54" spans="1:3" x14ac:dyDescent="0.3">
      <c r="A54" s="14" t="s">
        <v>52</v>
      </c>
      <c r="B54" t="s">
        <v>7</v>
      </c>
      <c r="C54" t="s">
        <v>236</v>
      </c>
    </row>
    <row r="55" spans="1:3" x14ac:dyDescent="0.3">
      <c r="A55" s="14" t="s">
        <v>53</v>
      </c>
      <c r="B55" t="s">
        <v>7</v>
      </c>
      <c r="C55" t="s">
        <v>236</v>
      </c>
    </row>
    <row r="56" spans="1:3" x14ac:dyDescent="0.3">
      <c r="A56" s="14" t="s">
        <v>54</v>
      </c>
      <c r="B56" t="s">
        <v>7</v>
      </c>
      <c r="C56" t="s">
        <v>236</v>
      </c>
    </row>
    <row r="57" spans="1:3" x14ac:dyDescent="0.3">
      <c r="A57" s="14" t="s">
        <v>55</v>
      </c>
      <c r="B57" t="s">
        <v>7</v>
      </c>
      <c r="C57" t="s">
        <v>236</v>
      </c>
    </row>
    <row r="58" spans="1:3" x14ac:dyDescent="0.3">
      <c r="A58" s="14" t="s">
        <v>56</v>
      </c>
      <c r="B58" t="s">
        <v>7</v>
      </c>
      <c r="C58" t="s">
        <v>236</v>
      </c>
    </row>
    <row r="59" spans="1:3" x14ac:dyDescent="0.3">
      <c r="A59" s="14" t="s">
        <v>57</v>
      </c>
      <c r="B59" t="s">
        <v>7</v>
      </c>
      <c r="C59" t="s">
        <v>236</v>
      </c>
    </row>
    <row r="60" spans="1:3" x14ac:dyDescent="0.3">
      <c r="A60" s="14">
        <v>1066167034757</v>
      </c>
      <c r="B60" t="s">
        <v>7</v>
      </c>
      <c r="C60" t="s">
        <v>236</v>
      </c>
    </row>
    <row r="61" spans="1:3" x14ac:dyDescent="0.3">
      <c r="A61" s="14">
        <v>1113926013222</v>
      </c>
      <c r="B61" t="s">
        <v>7</v>
      </c>
      <c r="C61" t="s">
        <v>236</v>
      </c>
    </row>
    <row r="62" spans="1:3" x14ac:dyDescent="0.3">
      <c r="A62" s="14">
        <v>1150554000630</v>
      </c>
      <c r="B62" t="s">
        <v>7</v>
      </c>
      <c r="C62" t="s">
        <v>236</v>
      </c>
    </row>
    <row r="63" spans="1:3" x14ac:dyDescent="0.3">
      <c r="A63" s="14">
        <v>1077847669668</v>
      </c>
      <c r="B63" t="s">
        <v>7</v>
      </c>
      <c r="C63" t="s">
        <v>236</v>
      </c>
    </row>
    <row r="64" spans="1:3" x14ac:dyDescent="0.3">
      <c r="A64" s="14">
        <v>1063917034884</v>
      </c>
      <c r="B64" t="s">
        <v>7</v>
      </c>
      <c r="C64" t="s">
        <v>236</v>
      </c>
    </row>
    <row r="65" spans="1:3" x14ac:dyDescent="0.3">
      <c r="A65" s="14">
        <v>1035001855943</v>
      </c>
      <c r="B65" t="s">
        <v>7</v>
      </c>
      <c r="C65" t="s">
        <v>236</v>
      </c>
    </row>
    <row r="66" spans="1:3" x14ac:dyDescent="0.3">
      <c r="A66" s="14">
        <v>1160554050007</v>
      </c>
      <c r="B66" t="s">
        <v>7</v>
      </c>
      <c r="C66" t="s">
        <v>236</v>
      </c>
    </row>
    <row r="67" spans="1:3" x14ac:dyDescent="0.3">
      <c r="A67" s="14">
        <v>1150554000904</v>
      </c>
      <c r="B67" t="s">
        <v>7</v>
      </c>
      <c r="C67" t="s">
        <v>236</v>
      </c>
    </row>
    <row r="68" spans="1:3" x14ac:dyDescent="0.3">
      <c r="A68" s="14">
        <v>1140572000953</v>
      </c>
      <c r="B68" t="s">
        <v>7</v>
      </c>
      <c r="C68" t="s">
        <v>236</v>
      </c>
    </row>
    <row r="69" spans="1:3" x14ac:dyDescent="0.3">
      <c r="A69" s="14">
        <v>1073906025654</v>
      </c>
      <c r="B69" t="s">
        <v>7</v>
      </c>
      <c r="C69" t="s">
        <v>236</v>
      </c>
    </row>
    <row r="70" spans="1:3" x14ac:dyDescent="0.3">
      <c r="A70" s="14">
        <v>1023901007130</v>
      </c>
      <c r="B70" t="s">
        <v>7</v>
      </c>
      <c r="C70" t="s">
        <v>236</v>
      </c>
    </row>
    <row r="71" spans="1:3" x14ac:dyDescent="0.3">
      <c r="A71" s="14">
        <v>1023900997768</v>
      </c>
      <c r="B71" t="s">
        <v>7</v>
      </c>
      <c r="C71" t="s">
        <v>236</v>
      </c>
    </row>
    <row r="72" spans="1:3" x14ac:dyDescent="0.3">
      <c r="A72" s="14">
        <v>1150554000079</v>
      </c>
      <c r="B72" t="s">
        <v>7</v>
      </c>
      <c r="C72" t="s">
        <v>236</v>
      </c>
    </row>
    <row r="73" spans="1:3" x14ac:dyDescent="0.3">
      <c r="A73" s="14">
        <v>316057100116735</v>
      </c>
      <c r="B73" t="s">
        <v>7</v>
      </c>
      <c r="C73" t="s">
        <v>236</v>
      </c>
    </row>
    <row r="74" spans="1:3" x14ac:dyDescent="0.3">
      <c r="A74" s="14">
        <v>1160571063267</v>
      </c>
      <c r="B74" t="s">
        <v>7</v>
      </c>
      <c r="C74" t="s">
        <v>236</v>
      </c>
    </row>
    <row r="75" spans="1:3" x14ac:dyDescent="0.3">
      <c r="A75" s="14">
        <v>1160571061375</v>
      </c>
      <c r="B75" t="s">
        <v>7</v>
      </c>
      <c r="C75" t="s">
        <v>236</v>
      </c>
    </row>
    <row r="76" spans="1:3" x14ac:dyDescent="0.3">
      <c r="A76" s="14">
        <v>1090521000525</v>
      </c>
      <c r="B76" t="s">
        <v>7</v>
      </c>
      <c r="C76" t="s">
        <v>236</v>
      </c>
    </row>
    <row r="77" spans="1:3" x14ac:dyDescent="0.3">
      <c r="A77" s="14">
        <v>1160571055644</v>
      </c>
      <c r="B77" t="s">
        <v>7</v>
      </c>
      <c r="C77" t="s">
        <v>236</v>
      </c>
    </row>
    <row r="78" spans="1:3" x14ac:dyDescent="0.3">
      <c r="A78" s="14">
        <v>1160571057151</v>
      </c>
      <c r="B78" t="s">
        <v>7</v>
      </c>
      <c r="C78" t="s">
        <v>236</v>
      </c>
    </row>
    <row r="79" spans="1:3" x14ac:dyDescent="0.3">
      <c r="A79" s="14">
        <v>1170571000775</v>
      </c>
      <c r="B79" t="s">
        <v>7</v>
      </c>
      <c r="C79" t="s">
        <v>236</v>
      </c>
    </row>
    <row r="80" spans="1:3" x14ac:dyDescent="0.3">
      <c r="A80" s="14">
        <v>1170571002667</v>
      </c>
      <c r="B80" t="s">
        <v>7</v>
      </c>
      <c r="C80" t="s">
        <v>236</v>
      </c>
    </row>
    <row r="81" spans="1:3" x14ac:dyDescent="0.3">
      <c r="A81" s="14">
        <v>1170571007111</v>
      </c>
      <c r="B81" t="s">
        <v>7</v>
      </c>
      <c r="C81" t="s">
        <v>236</v>
      </c>
    </row>
    <row r="82" spans="1:3" x14ac:dyDescent="0.3">
      <c r="A82" s="14">
        <v>1170571005670</v>
      </c>
      <c r="B82" t="s">
        <v>7</v>
      </c>
      <c r="C82" t="s">
        <v>236</v>
      </c>
    </row>
    <row r="83" spans="1:3" x14ac:dyDescent="0.3">
      <c r="A83" s="14">
        <v>1020502633019</v>
      </c>
      <c r="B83" t="s">
        <v>7</v>
      </c>
      <c r="C83" t="s">
        <v>236</v>
      </c>
    </row>
    <row r="84" spans="1:3" x14ac:dyDescent="0.3">
      <c r="A84" s="14">
        <v>1170571003570</v>
      </c>
      <c r="B84" t="s">
        <v>7</v>
      </c>
      <c r="C84" t="s">
        <v>236</v>
      </c>
    </row>
    <row r="85" spans="1:3" x14ac:dyDescent="0.3">
      <c r="A85" s="14">
        <v>1170571007001</v>
      </c>
      <c r="B85" t="s">
        <v>7</v>
      </c>
      <c r="C85" t="s">
        <v>236</v>
      </c>
    </row>
    <row r="86" spans="1:3" x14ac:dyDescent="0.3">
      <c r="A86" s="14">
        <v>1170571009267</v>
      </c>
      <c r="B86" t="s">
        <v>7</v>
      </c>
      <c r="C86" t="s">
        <v>236</v>
      </c>
    </row>
    <row r="87" spans="1:3" x14ac:dyDescent="0.3">
      <c r="A87" s="14">
        <v>1070522000207</v>
      </c>
      <c r="B87" t="s">
        <v>7</v>
      </c>
      <c r="C87" t="s">
        <v>236</v>
      </c>
    </row>
    <row r="88" spans="1:3" x14ac:dyDescent="0.3">
      <c r="A88" s="14">
        <v>1170571011643</v>
      </c>
      <c r="B88" t="s">
        <v>7</v>
      </c>
      <c r="C88" t="s">
        <v>236</v>
      </c>
    </row>
    <row r="89" spans="1:3" x14ac:dyDescent="0.3">
      <c r="A89" s="14">
        <v>1027739533007</v>
      </c>
      <c r="B89" t="s">
        <v>7</v>
      </c>
      <c r="C89" t="s">
        <v>236</v>
      </c>
    </row>
    <row r="90" spans="1:3" x14ac:dyDescent="0.3">
      <c r="A90" s="14">
        <v>1160571058229</v>
      </c>
      <c r="B90" t="s">
        <v>7</v>
      </c>
      <c r="C90" t="s">
        <v>236</v>
      </c>
    </row>
    <row r="91" spans="1:3" x14ac:dyDescent="0.3">
      <c r="A91" s="14">
        <v>1170571020751</v>
      </c>
      <c r="B91" t="s">
        <v>7</v>
      </c>
      <c r="C91" t="s">
        <v>236</v>
      </c>
    </row>
    <row r="92" spans="1:3" x14ac:dyDescent="0.3">
      <c r="A92" s="14">
        <v>1170571015560</v>
      </c>
      <c r="B92" t="s">
        <v>7</v>
      </c>
      <c r="C92" t="s">
        <v>236</v>
      </c>
    </row>
    <row r="93" spans="1:3" x14ac:dyDescent="0.3">
      <c r="A93" s="14">
        <v>1020502628805</v>
      </c>
      <c r="B93" t="s">
        <v>7</v>
      </c>
      <c r="C93" t="s">
        <v>236</v>
      </c>
    </row>
    <row r="94" spans="1:3" x14ac:dyDescent="0.3">
      <c r="A94" s="14" t="s">
        <v>54</v>
      </c>
      <c r="B94" t="s">
        <v>12</v>
      </c>
      <c r="C94" t="s">
        <v>236</v>
      </c>
    </row>
    <row r="95" spans="1:3" x14ac:dyDescent="0.3">
      <c r="A95" s="14" t="s">
        <v>58</v>
      </c>
      <c r="B95" t="s">
        <v>12</v>
      </c>
      <c r="C95" t="s">
        <v>236</v>
      </c>
    </row>
    <row r="96" spans="1:3" x14ac:dyDescent="0.3">
      <c r="A96" s="14" t="s">
        <v>59</v>
      </c>
      <c r="B96" t="s">
        <v>12</v>
      </c>
      <c r="C96" t="s">
        <v>236</v>
      </c>
    </row>
    <row r="97" spans="1:3" x14ac:dyDescent="0.3">
      <c r="A97" s="14" t="s">
        <v>60</v>
      </c>
      <c r="B97" t="s">
        <v>12</v>
      </c>
      <c r="C97" t="s">
        <v>236</v>
      </c>
    </row>
    <row r="98" spans="1:3" x14ac:dyDescent="0.3">
      <c r="A98" s="14" t="s">
        <v>61</v>
      </c>
      <c r="B98" t="s">
        <v>12</v>
      </c>
      <c r="C98" t="s">
        <v>236</v>
      </c>
    </row>
    <row r="99" spans="1:3" x14ac:dyDescent="0.3">
      <c r="A99" s="14" t="s">
        <v>62</v>
      </c>
      <c r="B99" t="s">
        <v>12</v>
      </c>
      <c r="C99" t="s">
        <v>236</v>
      </c>
    </row>
    <row r="100" spans="1:3" x14ac:dyDescent="0.3">
      <c r="A100" s="14" t="s">
        <v>63</v>
      </c>
      <c r="B100" t="s">
        <v>12</v>
      </c>
      <c r="C100" t="s">
        <v>236</v>
      </c>
    </row>
    <row r="101" spans="1:3" x14ac:dyDescent="0.3">
      <c r="A101" s="14" t="s">
        <v>64</v>
      </c>
      <c r="B101" t="s">
        <v>12</v>
      </c>
      <c r="C101" t="s">
        <v>236</v>
      </c>
    </row>
    <row r="102" spans="1:3" x14ac:dyDescent="0.3">
      <c r="A102" s="14" t="s">
        <v>65</v>
      </c>
      <c r="B102" t="s">
        <v>12</v>
      </c>
      <c r="C102" t="s">
        <v>236</v>
      </c>
    </row>
    <row r="103" spans="1:3" x14ac:dyDescent="0.3">
      <c r="A103" s="14" t="s">
        <v>66</v>
      </c>
      <c r="B103" t="s">
        <v>12</v>
      </c>
      <c r="C103" t="s">
        <v>236</v>
      </c>
    </row>
    <row r="104" spans="1:3" x14ac:dyDescent="0.3">
      <c r="A104" s="14" t="s">
        <v>67</v>
      </c>
      <c r="B104" t="s">
        <v>12</v>
      </c>
      <c r="C104" t="s">
        <v>236</v>
      </c>
    </row>
    <row r="105" spans="1:3" x14ac:dyDescent="0.3">
      <c r="A105" s="14" t="s">
        <v>68</v>
      </c>
      <c r="B105" t="s">
        <v>12</v>
      </c>
      <c r="C105" t="s">
        <v>236</v>
      </c>
    </row>
    <row r="106" spans="1:3" x14ac:dyDescent="0.3">
      <c r="A106" s="14" t="s">
        <v>69</v>
      </c>
      <c r="B106" t="s">
        <v>12</v>
      </c>
      <c r="C106" t="s">
        <v>236</v>
      </c>
    </row>
    <row r="107" spans="1:3" x14ac:dyDescent="0.3">
      <c r="A107" s="14" t="s">
        <v>70</v>
      </c>
      <c r="B107" t="s">
        <v>12</v>
      </c>
      <c r="C107" t="s">
        <v>236</v>
      </c>
    </row>
    <row r="108" spans="1:3" x14ac:dyDescent="0.3">
      <c r="A108" s="14" t="s">
        <v>71</v>
      </c>
      <c r="B108" t="s">
        <v>12</v>
      </c>
      <c r="C108" t="s">
        <v>236</v>
      </c>
    </row>
    <row r="109" spans="1:3" x14ac:dyDescent="0.3">
      <c r="A109" s="14" t="s">
        <v>72</v>
      </c>
      <c r="B109" t="s">
        <v>12</v>
      </c>
      <c r="C109" t="s">
        <v>236</v>
      </c>
    </row>
    <row r="110" spans="1:3" x14ac:dyDescent="0.3">
      <c r="A110" s="14" t="s">
        <v>73</v>
      </c>
      <c r="B110" t="s">
        <v>12</v>
      </c>
      <c r="C110" t="s">
        <v>236</v>
      </c>
    </row>
    <row r="111" spans="1:3" x14ac:dyDescent="0.3">
      <c r="A111" s="14" t="s">
        <v>74</v>
      </c>
      <c r="B111" t="s">
        <v>12</v>
      </c>
      <c r="C111" t="s">
        <v>236</v>
      </c>
    </row>
    <row r="112" spans="1:3" x14ac:dyDescent="0.3">
      <c r="A112" s="14" t="s">
        <v>75</v>
      </c>
      <c r="B112" t="s">
        <v>12</v>
      </c>
      <c r="C112" t="s">
        <v>236</v>
      </c>
    </row>
    <row r="113" spans="1:3" x14ac:dyDescent="0.3">
      <c r="A113" s="14" t="s">
        <v>76</v>
      </c>
      <c r="B113" t="s">
        <v>12</v>
      </c>
      <c r="C113" t="s">
        <v>236</v>
      </c>
    </row>
    <row r="114" spans="1:3" x14ac:dyDescent="0.3">
      <c r="A114" s="14" t="s">
        <v>77</v>
      </c>
      <c r="B114" t="s">
        <v>12</v>
      </c>
      <c r="C114" t="s">
        <v>236</v>
      </c>
    </row>
    <row r="115" spans="1:3" x14ac:dyDescent="0.3">
      <c r="A115" s="14" t="s">
        <v>78</v>
      </c>
      <c r="B115" t="s">
        <v>12</v>
      </c>
      <c r="C115" t="s">
        <v>236</v>
      </c>
    </row>
    <row r="116" spans="1:3" x14ac:dyDescent="0.3">
      <c r="A116" s="14" t="s">
        <v>79</v>
      </c>
      <c r="B116" t="s">
        <v>12</v>
      </c>
      <c r="C116" t="s">
        <v>236</v>
      </c>
    </row>
    <row r="117" spans="1:3" x14ac:dyDescent="0.3">
      <c r="A117" s="14" t="s">
        <v>80</v>
      </c>
      <c r="B117" t="s">
        <v>12</v>
      </c>
      <c r="C117" t="s">
        <v>236</v>
      </c>
    </row>
    <row r="118" spans="1:3" x14ac:dyDescent="0.3">
      <c r="A118" s="14" t="s">
        <v>81</v>
      </c>
      <c r="B118" t="s">
        <v>12</v>
      </c>
      <c r="C118" t="s">
        <v>236</v>
      </c>
    </row>
    <row r="119" spans="1:3" x14ac:dyDescent="0.3">
      <c r="A119" s="14" t="s">
        <v>82</v>
      </c>
      <c r="B119" t="s">
        <v>12</v>
      </c>
      <c r="C119" t="s">
        <v>236</v>
      </c>
    </row>
    <row r="120" spans="1:3" x14ac:dyDescent="0.3">
      <c r="A120" s="14" t="s">
        <v>83</v>
      </c>
      <c r="B120" t="s">
        <v>12</v>
      </c>
      <c r="C120" t="s">
        <v>236</v>
      </c>
    </row>
    <row r="121" spans="1:3" x14ac:dyDescent="0.3">
      <c r="A121" s="14" t="s">
        <v>84</v>
      </c>
      <c r="B121" t="s">
        <v>12</v>
      </c>
      <c r="C121" t="s">
        <v>236</v>
      </c>
    </row>
    <row r="122" spans="1:3" x14ac:dyDescent="0.3">
      <c r="A122" s="14" t="s">
        <v>85</v>
      </c>
      <c r="B122" t="s">
        <v>12</v>
      </c>
      <c r="C122" t="s">
        <v>236</v>
      </c>
    </row>
    <row r="123" spans="1:3" x14ac:dyDescent="0.3">
      <c r="A123" s="14" t="s">
        <v>86</v>
      </c>
      <c r="B123" t="s">
        <v>12</v>
      </c>
      <c r="C123" t="s">
        <v>236</v>
      </c>
    </row>
    <row r="124" spans="1:3" x14ac:dyDescent="0.3">
      <c r="A124" s="14" t="s">
        <v>87</v>
      </c>
      <c r="B124" t="s">
        <v>12</v>
      </c>
      <c r="C124" t="s">
        <v>236</v>
      </c>
    </row>
    <row r="125" spans="1:3" x14ac:dyDescent="0.3">
      <c r="A125" s="14" t="s">
        <v>88</v>
      </c>
      <c r="B125" t="s">
        <v>12</v>
      </c>
      <c r="C125" t="s">
        <v>236</v>
      </c>
    </row>
    <row r="126" spans="1:3" x14ac:dyDescent="0.3">
      <c r="A126" s="14" t="s">
        <v>89</v>
      </c>
      <c r="B126" t="s">
        <v>12</v>
      </c>
      <c r="C126" t="s">
        <v>236</v>
      </c>
    </row>
    <row r="127" spans="1:3" x14ac:dyDescent="0.3">
      <c r="A127" s="14" t="s">
        <v>90</v>
      </c>
      <c r="B127" t="s">
        <v>12</v>
      </c>
      <c r="C127" t="s">
        <v>236</v>
      </c>
    </row>
    <row r="128" spans="1:3" x14ac:dyDescent="0.3">
      <c r="A128" s="14" t="s">
        <v>91</v>
      </c>
      <c r="B128" t="s">
        <v>12</v>
      </c>
      <c r="C128" t="s">
        <v>236</v>
      </c>
    </row>
    <row r="129" spans="1:3" x14ac:dyDescent="0.3">
      <c r="A129" s="14" t="s">
        <v>92</v>
      </c>
      <c r="B129" t="s">
        <v>12</v>
      </c>
      <c r="C129" t="s">
        <v>236</v>
      </c>
    </row>
    <row r="130" spans="1:3" x14ac:dyDescent="0.3">
      <c r="A130" s="14" t="s">
        <v>93</v>
      </c>
      <c r="B130" t="s">
        <v>12</v>
      </c>
      <c r="C130" t="s">
        <v>236</v>
      </c>
    </row>
    <row r="131" spans="1:3" x14ac:dyDescent="0.3">
      <c r="A131" s="14" t="s">
        <v>94</v>
      </c>
      <c r="B131" t="s">
        <v>12</v>
      </c>
      <c r="C131" t="s">
        <v>236</v>
      </c>
    </row>
    <row r="132" spans="1:3" x14ac:dyDescent="0.3">
      <c r="A132" s="14" t="s">
        <v>95</v>
      </c>
      <c r="B132" t="s">
        <v>12</v>
      </c>
      <c r="C132" t="s">
        <v>236</v>
      </c>
    </row>
    <row r="133" spans="1:3" x14ac:dyDescent="0.3">
      <c r="A133" s="14" t="s">
        <v>96</v>
      </c>
      <c r="B133" t="s">
        <v>12</v>
      </c>
      <c r="C133" t="s">
        <v>236</v>
      </c>
    </row>
    <row r="134" spans="1:3" x14ac:dyDescent="0.3">
      <c r="A134" s="14" t="s">
        <v>97</v>
      </c>
      <c r="B134" t="s">
        <v>12</v>
      </c>
      <c r="C134" t="s">
        <v>236</v>
      </c>
    </row>
    <row r="135" spans="1:3" x14ac:dyDescent="0.3">
      <c r="A135" s="14" t="s">
        <v>98</v>
      </c>
      <c r="B135" t="s">
        <v>12</v>
      </c>
      <c r="C135" t="s">
        <v>236</v>
      </c>
    </row>
    <row r="136" spans="1:3" x14ac:dyDescent="0.3">
      <c r="A136" s="14" t="s">
        <v>99</v>
      </c>
      <c r="B136" t="s">
        <v>12</v>
      </c>
      <c r="C136" t="s">
        <v>236</v>
      </c>
    </row>
    <row r="137" spans="1:3" x14ac:dyDescent="0.3">
      <c r="A137" s="14" t="s">
        <v>100</v>
      </c>
      <c r="B137" t="s">
        <v>12</v>
      </c>
      <c r="C137" t="s">
        <v>236</v>
      </c>
    </row>
    <row r="138" spans="1:3" x14ac:dyDescent="0.3">
      <c r="A138" s="14" t="s">
        <v>101</v>
      </c>
      <c r="B138" t="s">
        <v>12</v>
      </c>
      <c r="C138" t="s">
        <v>236</v>
      </c>
    </row>
    <row r="139" spans="1:3" x14ac:dyDescent="0.3">
      <c r="A139" s="14" t="s">
        <v>102</v>
      </c>
      <c r="B139" t="s">
        <v>12</v>
      </c>
      <c r="C139" t="s">
        <v>236</v>
      </c>
    </row>
    <row r="140" spans="1:3" x14ac:dyDescent="0.3">
      <c r="A140" s="14" t="s">
        <v>103</v>
      </c>
      <c r="B140" t="s">
        <v>12</v>
      </c>
      <c r="C140" t="s">
        <v>236</v>
      </c>
    </row>
    <row r="141" spans="1:3" x14ac:dyDescent="0.3">
      <c r="A141" s="14" t="s">
        <v>104</v>
      </c>
      <c r="B141" t="s">
        <v>12</v>
      </c>
      <c r="C141" t="s">
        <v>236</v>
      </c>
    </row>
    <row r="142" spans="1:3" x14ac:dyDescent="0.3">
      <c r="A142" s="14" t="s">
        <v>105</v>
      </c>
      <c r="B142" t="s">
        <v>12</v>
      </c>
      <c r="C142" t="s">
        <v>236</v>
      </c>
    </row>
    <row r="143" spans="1:3" x14ac:dyDescent="0.3">
      <c r="A143" s="14" t="s">
        <v>106</v>
      </c>
      <c r="B143" t="s">
        <v>12</v>
      </c>
      <c r="C143" t="s">
        <v>236</v>
      </c>
    </row>
    <row r="144" spans="1:3" x14ac:dyDescent="0.3">
      <c r="A144" s="14" t="s">
        <v>107</v>
      </c>
      <c r="B144" t="s">
        <v>12</v>
      </c>
      <c r="C144" t="s">
        <v>236</v>
      </c>
    </row>
    <row r="145" spans="1:3" x14ac:dyDescent="0.3">
      <c r="A145" s="14" t="s">
        <v>108</v>
      </c>
      <c r="B145" t="s">
        <v>12</v>
      </c>
      <c r="C145" t="s">
        <v>236</v>
      </c>
    </row>
    <row r="146" spans="1:3" x14ac:dyDescent="0.3">
      <c r="A146" s="14" t="s">
        <v>109</v>
      </c>
      <c r="B146" t="s">
        <v>12</v>
      </c>
      <c r="C146" t="s">
        <v>236</v>
      </c>
    </row>
    <row r="147" spans="1:3" x14ac:dyDescent="0.3">
      <c r="A147" s="14" t="s">
        <v>110</v>
      </c>
      <c r="B147" t="s">
        <v>12</v>
      </c>
      <c r="C147" t="s">
        <v>236</v>
      </c>
    </row>
    <row r="148" spans="1:3" x14ac:dyDescent="0.3">
      <c r="A148" s="14" t="s">
        <v>111</v>
      </c>
      <c r="B148" t="s">
        <v>12</v>
      </c>
      <c r="C148" t="s">
        <v>236</v>
      </c>
    </row>
    <row r="149" spans="1:3" x14ac:dyDescent="0.3">
      <c r="A149" s="14" t="s">
        <v>112</v>
      </c>
      <c r="B149" t="s">
        <v>12</v>
      </c>
      <c r="C149" t="s">
        <v>236</v>
      </c>
    </row>
    <row r="150" spans="1:3" x14ac:dyDescent="0.3">
      <c r="A150" s="14" t="s">
        <v>113</v>
      </c>
      <c r="B150" t="s">
        <v>12</v>
      </c>
      <c r="C150" t="s">
        <v>236</v>
      </c>
    </row>
    <row r="151" spans="1:3" x14ac:dyDescent="0.3">
      <c r="A151" s="14" t="s">
        <v>114</v>
      </c>
      <c r="B151" t="s">
        <v>12</v>
      </c>
      <c r="C151" t="s">
        <v>236</v>
      </c>
    </row>
    <row r="152" spans="1:3" x14ac:dyDescent="0.3">
      <c r="A152" s="14" t="s">
        <v>115</v>
      </c>
      <c r="B152" t="s">
        <v>12</v>
      </c>
      <c r="C152" t="s">
        <v>236</v>
      </c>
    </row>
    <row r="153" spans="1:3" x14ac:dyDescent="0.3">
      <c r="A153" s="14" t="s">
        <v>116</v>
      </c>
      <c r="B153" t="s">
        <v>12</v>
      </c>
      <c r="C153" t="s">
        <v>236</v>
      </c>
    </row>
    <row r="154" spans="1:3" x14ac:dyDescent="0.3">
      <c r="A154" s="14" t="s">
        <v>117</v>
      </c>
      <c r="B154" t="s">
        <v>12</v>
      </c>
      <c r="C154" t="s">
        <v>236</v>
      </c>
    </row>
    <row r="155" spans="1:3" x14ac:dyDescent="0.3">
      <c r="A155" s="14" t="s">
        <v>118</v>
      </c>
      <c r="B155" t="s">
        <v>12</v>
      </c>
      <c r="C155" t="s">
        <v>236</v>
      </c>
    </row>
    <row r="156" spans="1:3" x14ac:dyDescent="0.3">
      <c r="A156" s="14" t="s">
        <v>119</v>
      </c>
      <c r="B156" t="s">
        <v>12</v>
      </c>
      <c r="C156" t="s">
        <v>236</v>
      </c>
    </row>
    <row r="157" spans="1:3" x14ac:dyDescent="0.3">
      <c r="A157" s="14" t="s">
        <v>120</v>
      </c>
      <c r="B157" t="s">
        <v>12</v>
      </c>
      <c r="C157" t="s">
        <v>236</v>
      </c>
    </row>
    <row r="158" spans="1:3" x14ac:dyDescent="0.3">
      <c r="A158" s="14" t="s">
        <v>121</v>
      </c>
      <c r="B158" t="s">
        <v>12</v>
      </c>
      <c r="C158" t="s">
        <v>236</v>
      </c>
    </row>
    <row r="159" spans="1:3" x14ac:dyDescent="0.3">
      <c r="A159" s="14" t="s">
        <v>122</v>
      </c>
      <c r="B159" t="s">
        <v>12</v>
      </c>
      <c r="C159" t="s">
        <v>236</v>
      </c>
    </row>
    <row r="160" spans="1:3" x14ac:dyDescent="0.3">
      <c r="A160" s="14" t="s">
        <v>123</v>
      </c>
      <c r="B160" t="s">
        <v>12</v>
      </c>
      <c r="C160" t="s">
        <v>236</v>
      </c>
    </row>
    <row r="161" spans="1:3" x14ac:dyDescent="0.3">
      <c r="A161" s="14" t="s">
        <v>124</v>
      </c>
      <c r="B161" t="s">
        <v>12</v>
      </c>
      <c r="C161" t="s">
        <v>236</v>
      </c>
    </row>
    <row r="162" spans="1:3" x14ac:dyDescent="0.3">
      <c r="A162" s="14" t="s">
        <v>125</v>
      </c>
      <c r="B162" t="s">
        <v>12</v>
      </c>
      <c r="C162" t="s">
        <v>236</v>
      </c>
    </row>
    <row r="163" spans="1:3" x14ac:dyDescent="0.3">
      <c r="A163" s="14" t="s">
        <v>126</v>
      </c>
      <c r="B163" t="s">
        <v>12</v>
      </c>
      <c r="C163" t="s">
        <v>236</v>
      </c>
    </row>
    <row r="164" spans="1:3" x14ac:dyDescent="0.3">
      <c r="A164" s="14" t="s">
        <v>127</v>
      </c>
      <c r="B164" t="s">
        <v>12</v>
      </c>
      <c r="C164" t="s">
        <v>236</v>
      </c>
    </row>
    <row r="165" spans="1:3" x14ac:dyDescent="0.3">
      <c r="A165" s="14" t="s">
        <v>128</v>
      </c>
      <c r="B165" t="s">
        <v>12</v>
      </c>
      <c r="C165" t="s">
        <v>236</v>
      </c>
    </row>
    <row r="166" spans="1:3" x14ac:dyDescent="0.3">
      <c r="A166" s="14" t="s">
        <v>129</v>
      </c>
      <c r="B166" t="s">
        <v>12</v>
      </c>
      <c r="C166" t="s">
        <v>236</v>
      </c>
    </row>
    <row r="167" spans="1:3" x14ac:dyDescent="0.3">
      <c r="A167" s="14" t="s">
        <v>130</v>
      </c>
      <c r="B167" t="s">
        <v>12</v>
      </c>
      <c r="C167" t="s">
        <v>236</v>
      </c>
    </row>
    <row r="168" spans="1:3" x14ac:dyDescent="0.3">
      <c r="A168" s="14" t="s">
        <v>131</v>
      </c>
      <c r="B168" t="s">
        <v>12</v>
      </c>
      <c r="C168" t="s">
        <v>236</v>
      </c>
    </row>
    <row r="169" spans="1:3" x14ac:dyDescent="0.3">
      <c r="A169" s="14" t="s">
        <v>132</v>
      </c>
      <c r="B169" t="s">
        <v>12</v>
      </c>
      <c r="C169" t="s">
        <v>236</v>
      </c>
    </row>
    <row r="170" spans="1:3" x14ac:dyDescent="0.3">
      <c r="A170" s="14" t="s">
        <v>133</v>
      </c>
      <c r="B170" t="s">
        <v>12</v>
      </c>
      <c r="C170" t="s">
        <v>236</v>
      </c>
    </row>
    <row r="171" spans="1:3" x14ac:dyDescent="0.3">
      <c r="A171" s="14" t="s">
        <v>134</v>
      </c>
      <c r="B171" t="s">
        <v>12</v>
      </c>
      <c r="C171" t="s">
        <v>236</v>
      </c>
    </row>
    <row r="172" spans="1:3" x14ac:dyDescent="0.3">
      <c r="A172" s="14" t="s">
        <v>135</v>
      </c>
      <c r="B172" t="s">
        <v>12</v>
      </c>
      <c r="C172" t="s">
        <v>236</v>
      </c>
    </row>
    <row r="173" spans="1:3" x14ac:dyDescent="0.3">
      <c r="A173" s="14" t="s">
        <v>136</v>
      </c>
      <c r="B173" t="s">
        <v>12</v>
      </c>
      <c r="C173" t="s">
        <v>236</v>
      </c>
    </row>
    <row r="174" spans="1:3" x14ac:dyDescent="0.3">
      <c r="A174" s="14" t="s">
        <v>137</v>
      </c>
      <c r="B174" t="s">
        <v>12</v>
      </c>
      <c r="C174" t="s">
        <v>236</v>
      </c>
    </row>
    <row r="175" spans="1:3" x14ac:dyDescent="0.3">
      <c r="A175" s="14" t="s">
        <v>138</v>
      </c>
      <c r="B175" t="s">
        <v>12</v>
      </c>
      <c r="C175" t="s">
        <v>236</v>
      </c>
    </row>
    <row r="176" spans="1:3" x14ac:dyDescent="0.3">
      <c r="A176" s="14" t="s">
        <v>139</v>
      </c>
      <c r="B176" t="s">
        <v>12</v>
      </c>
      <c r="C176" t="s">
        <v>236</v>
      </c>
    </row>
    <row r="177" spans="1:3" x14ac:dyDescent="0.3">
      <c r="A177" s="14" t="s">
        <v>140</v>
      </c>
      <c r="B177" t="s">
        <v>12</v>
      </c>
      <c r="C177" t="s">
        <v>236</v>
      </c>
    </row>
    <row r="178" spans="1:3" x14ac:dyDescent="0.3">
      <c r="A178" s="14" t="s">
        <v>141</v>
      </c>
      <c r="B178" t="s">
        <v>12</v>
      </c>
      <c r="C178" t="s">
        <v>236</v>
      </c>
    </row>
    <row r="179" spans="1:3" x14ac:dyDescent="0.3">
      <c r="A179" s="14" t="s">
        <v>142</v>
      </c>
      <c r="B179" t="s">
        <v>12</v>
      </c>
      <c r="C179" t="s">
        <v>236</v>
      </c>
    </row>
    <row r="180" spans="1:3" x14ac:dyDescent="0.3">
      <c r="A180" s="14" t="s">
        <v>143</v>
      </c>
      <c r="B180" t="s">
        <v>12</v>
      </c>
      <c r="C180" t="s">
        <v>236</v>
      </c>
    </row>
    <row r="181" spans="1:3" x14ac:dyDescent="0.3">
      <c r="A181" s="14" t="s">
        <v>144</v>
      </c>
      <c r="B181" t="s">
        <v>12</v>
      </c>
      <c r="C181" t="s">
        <v>236</v>
      </c>
    </row>
    <row r="182" spans="1:3" x14ac:dyDescent="0.3">
      <c r="A182" s="14" t="s">
        <v>145</v>
      </c>
      <c r="B182" t="s">
        <v>12</v>
      </c>
      <c r="C182" t="s">
        <v>236</v>
      </c>
    </row>
    <row r="183" spans="1:3" x14ac:dyDescent="0.3">
      <c r="A183" s="14" t="s">
        <v>146</v>
      </c>
      <c r="B183" t="s">
        <v>12</v>
      </c>
      <c r="C183" t="s">
        <v>236</v>
      </c>
    </row>
    <row r="184" spans="1:3" x14ac:dyDescent="0.3">
      <c r="A184" s="14" t="s">
        <v>147</v>
      </c>
      <c r="B184" t="s">
        <v>12</v>
      </c>
      <c r="C184" t="s">
        <v>236</v>
      </c>
    </row>
    <row r="185" spans="1:3" x14ac:dyDescent="0.3">
      <c r="A185" s="14">
        <v>310053433600010</v>
      </c>
      <c r="B185" t="s">
        <v>12</v>
      </c>
      <c r="C185" t="s">
        <v>236</v>
      </c>
    </row>
    <row r="186" spans="1:3" x14ac:dyDescent="0.3">
      <c r="A186" s="14">
        <v>1050544000638</v>
      </c>
      <c r="B186" t="s">
        <v>12</v>
      </c>
      <c r="C186" t="s">
        <v>236</v>
      </c>
    </row>
    <row r="187" spans="1:3" x14ac:dyDescent="0.3">
      <c r="A187" s="14">
        <v>311057003900046</v>
      </c>
      <c r="B187" t="s">
        <v>12</v>
      </c>
      <c r="C187" t="s">
        <v>236</v>
      </c>
    </row>
    <row r="188" spans="1:3" x14ac:dyDescent="0.3">
      <c r="A188" s="14">
        <v>305056205200154</v>
      </c>
      <c r="B188" t="s">
        <v>12</v>
      </c>
      <c r="C188" t="s">
        <v>236</v>
      </c>
    </row>
    <row r="189" spans="1:3" x14ac:dyDescent="0.3">
      <c r="A189" s="14">
        <v>311057004000027</v>
      </c>
      <c r="B189" t="s">
        <v>12</v>
      </c>
      <c r="C189" t="s">
        <v>236</v>
      </c>
    </row>
    <row r="190" spans="1:3" x14ac:dyDescent="0.3">
      <c r="A190" s="14">
        <v>309056208300030</v>
      </c>
      <c r="B190" t="s">
        <v>12</v>
      </c>
      <c r="C190" t="s">
        <v>236</v>
      </c>
    </row>
    <row r="191" spans="1:3" x14ac:dyDescent="0.3">
      <c r="A191" s="14">
        <v>309056016000011</v>
      </c>
      <c r="B191" t="s">
        <v>12</v>
      </c>
      <c r="C191" t="s">
        <v>236</v>
      </c>
    </row>
    <row r="192" spans="1:3" x14ac:dyDescent="0.3">
      <c r="A192" s="14">
        <v>310057014000013</v>
      </c>
      <c r="B192" t="s">
        <v>12</v>
      </c>
      <c r="C192" t="s">
        <v>236</v>
      </c>
    </row>
    <row r="193" spans="1:3" x14ac:dyDescent="0.3">
      <c r="A193" s="14">
        <v>304056135000238</v>
      </c>
      <c r="B193" t="s">
        <v>12</v>
      </c>
      <c r="C193" t="s">
        <v>236</v>
      </c>
    </row>
    <row r="194" spans="1:3" x14ac:dyDescent="0.3">
      <c r="A194" s="14">
        <v>310057027300075</v>
      </c>
      <c r="B194" t="s">
        <v>12</v>
      </c>
      <c r="C194" t="s">
        <v>236</v>
      </c>
    </row>
    <row r="195" spans="1:3" x14ac:dyDescent="0.3">
      <c r="A195" s="14">
        <v>311057010800078</v>
      </c>
      <c r="B195" t="s">
        <v>12</v>
      </c>
      <c r="C195" t="s">
        <v>236</v>
      </c>
    </row>
    <row r="196" spans="1:3" x14ac:dyDescent="0.3">
      <c r="A196" s="14">
        <v>311057011900031</v>
      </c>
      <c r="B196" t="s">
        <v>12</v>
      </c>
      <c r="C196" t="s">
        <v>236</v>
      </c>
    </row>
    <row r="197" spans="1:3" x14ac:dyDescent="0.3">
      <c r="A197" s="14">
        <v>311054503100023</v>
      </c>
      <c r="B197" t="s">
        <v>12</v>
      </c>
      <c r="C197" t="s">
        <v>236</v>
      </c>
    </row>
    <row r="198" spans="1:3" x14ac:dyDescent="0.3">
      <c r="A198" s="14">
        <v>309056202300062</v>
      </c>
      <c r="B198" t="s">
        <v>12</v>
      </c>
      <c r="C198" t="s">
        <v>236</v>
      </c>
    </row>
    <row r="199" spans="1:3" x14ac:dyDescent="0.3">
      <c r="A199" s="14">
        <v>311057009500034</v>
      </c>
      <c r="B199" t="s">
        <v>12</v>
      </c>
      <c r="C199" t="s">
        <v>236</v>
      </c>
    </row>
    <row r="200" spans="1:3" x14ac:dyDescent="0.3">
      <c r="A200" s="14">
        <v>308056212900064</v>
      </c>
      <c r="B200" t="s">
        <v>12</v>
      </c>
      <c r="C200" t="s">
        <v>236</v>
      </c>
    </row>
    <row r="201" spans="1:3" x14ac:dyDescent="0.3">
      <c r="A201" s="14">
        <v>310054708900021</v>
      </c>
      <c r="B201" t="s">
        <v>12</v>
      </c>
      <c r="C201" t="s">
        <v>236</v>
      </c>
    </row>
    <row r="202" spans="1:3" x14ac:dyDescent="0.3">
      <c r="A202" s="14">
        <v>305056234200023</v>
      </c>
      <c r="B202" t="s">
        <v>12</v>
      </c>
      <c r="C202" t="s">
        <v>236</v>
      </c>
    </row>
    <row r="203" spans="1:3" x14ac:dyDescent="0.3">
      <c r="A203" s="14">
        <v>305056008200060</v>
      </c>
      <c r="B203" t="s">
        <v>12</v>
      </c>
      <c r="C203" t="s">
        <v>236</v>
      </c>
    </row>
    <row r="204" spans="1:3" x14ac:dyDescent="0.3">
      <c r="A204" s="14">
        <v>309055026100061</v>
      </c>
      <c r="B204" t="s">
        <v>12</v>
      </c>
      <c r="C204" t="s">
        <v>236</v>
      </c>
    </row>
    <row r="205" spans="1:3" x14ac:dyDescent="0.3">
      <c r="A205" s="14">
        <v>306056009200143</v>
      </c>
      <c r="B205" t="s">
        <v>12</v>
      </c>
      <c r="C205" t="s">
        <v>236</v>
      </c>
    </row>
    <row r="206" spans="1:3" x14ac:dyDescent="0.3">
      <c r="A206" s="14">
        <v>306054532600019</v>
      </c>
      <c r="B206" t="s">
        <v>12</v>
      </c>
      <c r="C206" t="s">
        <v>236</v>
      </c>
    </row>
    <row r="207" spans="1:3" x14ac:dyDescent="0.3">
      <c r="A207" s="14">
        <v>1110550000362</v>
      </c>
      <c r="B207" t="s">
        <v>12</v>
      </c>
      <c r="C207" t="s">
        <v>236</v>
      </c>
    </row>
    <row r="208" spans="1:3" x14ac:dyDescent="0.3">
      <c r="A208" s="14" t="s">
        <v>148</v>
      </c>
      <c r="B208" t="s">
        <v>12</v>
      </c>
      <c r="C208" t="s">
        <v>236</v>
      </c>
    </row>
    <row r="209" spans="1:3" x14ac:dyDescent="0.3">
      <c r="A209" s="14">
        <v>1020502633128</v>
      </c>
      <c r="B209" t="s">
        <v>12</v>
      </c>
      <c r="C209" t="s">
        <v>236</v>
      </c>
    </row>
    <row r="210" spans="1:3" x14ac:dyDescent="0.3">
      <c r="A210" s="14">
        <v>1050544000803</v>
      </c>
      <c r="B210" t="s">
        <v>12</v>
      </c>
      <c r="C210" t="s">
        <v>236</v>
      </c>
    </row>
    <row r="211" spans="1:3" x14ac:dyDescent="0.3">
      <c r="A211" s="14">
        <v>312057236000012</v>
      </c>
      <c r="B211" t="s">
        <v>12</v>
      </c>
      <c r="C211" t="s">
        <v>236</v>
      </c>
    </row>
    <row r="212" spans="1:3" x14ac:dyDescent="0.3">
      <c r="A212" s="14">
        <v>1130542000082</v>
      </c>
      <c r="B212" t="s">
        <v>12</v>
      </c>
      <c r="C212" t="s">
        <v>236</v>
      </c>
    </row>
    <row r="213" spans="1:3" x14ac:dyDescent="0.3">
      <c r="A213" s="14">
        <v>308054713500010</v>
      </c>
      <c r="B213" t="s">
        <v>12</v>
      </c>
      <c r="C213" t="s">
        <v>236</v>
      </c>
    </row>
    <row r="214" spans="1:3" x14ac:dyDescent="0.3">
      <c r="A214" s="14">
        <v>304051433700010</v>
      </c>
      <c r="B214" t="s">
        <v>12</v>
      </c>
      <c r="C214" t="s">
        <v>236</v>
      </c>
    </row>
    <row r="215" spans="1:3" x14ac:dyDescent="0.3">
      <c r="A215" s="14">
        <v>311053114400038</v>
      </c>
      <c r="B215" t="s">
        <v>12</v>
      </c>
      <c r="C215" t="s">
        <v>236</v>
      </c>
    </row>
    <row r="216" spans="1:3" x14ac:dyDescent="0.3">
      <c r="A216" s="14">
        <v>310052915200016</v>
      </c>
      <c r="B216" t="s">
        <v>12</v>
      </c>
      <c r="C216" t="s">
        <v>236</v>
      </c>
    </row>
    <row r="217" spans="1:3" x14ac:dyDescent="0.3">
      <c r="A217" s="14">
        <v>313054412600012</v>
      </c>
      <c r="B217" t="s">
        <v>12</v>
      </c>
      <c r="C217" t="s">
        <v>236</v>
      </c>
    </row>
    <row r="218" spans="1:3" x14ac:dyDescent="0.3">
      <c r="A218" s="14">
        <v>308055008600021</v>
      </c>
      <c r="B218" t="s">
        <v>12</v>
      </c>
      <c r="C218" t="s">
        <v>236</v>
      </c>
    </row>
    <row r="219" spans="1:3" x14ac:dyDescent="0.3">
      <c r="A219" s="14">
        <v>308056217000048</v>
      </c>
      <c r="B219" t="s">
        <v>12</v>
      </c>
      <c r="C219" t="s">
        <v>236</v>
      </c>
    </row>
    <row r="220" spans="1:3" x14ac:dyDescent="0.3">
      <c r="A220" s="14">
        <v>1020501741523</v>
      </c>
      <c r="B220" t="s">
        <v>12</v>
      </c>
      <c r="C220" t="s">
        <v>236</v>
      </c>
    </row>
    <row r="221" spans="1:3" x14ac:dyDescent="0.3">
      <c r="A221" s="14">
        <v>313054215100012</v>
      </c>
      <c r="B221" t="s">
        <v>12</v>
      </c>
      <c r="C221" t="s">
        <v>236</v>
      </c>
    </row>
    <row r="222" spans="1:3" x14ac:dyDescent="0.3">
      <c r="A222" s="14">
        <v>313054518500014</v>
      </c>
      <c r="B222" t="s">
        <v>12</v>
      </c>
      <c r="C222" t="s">
        <v>236</v>
      </c>
    </row>
    <row r="223" spans="1:3" x14ac:dyDescent="0.3">
      <c r="A223" s="14">
        <v>1100561000110</v>
      </c>
      <c r="B223" t="s">
        <v>12</v>
      </c>
      <c r="C223" t="s">
        <v>236</v>
      </c>
    </row>
    <row r="224" spans="1:3" x14ac:dyDescent="0.3">
      <c r="A224" s="14">
        <v>305050601900039</v>
      </c>
      <c r="B224" t="s">
        <v>12</v>
      </c>
      <c r="C224" t="s">
        <v>236</v>
      </c>
    </row>
    <row r="225" spans="1:3" x14ac:dyDescent="0.3">
      <c r="A225" s="14">
        <v>1020502231860</v>
      </c>
      <c r="B225" t="s">
        <v>12</v>
      </c>
      <c r="C225" t="s">
        <v>236</v>
      </c>
    </row>
    <row r="226" spans="1:3" x14ac:dyDescent="0.3">
      <c r="A226" s="14">
        <v>1130507000821</v>
      </c>
      <c r="B226" t="s">
        <v>12</v>
      </c>
      <c r="C226" t="s">
        <v>236</v>
      </c>
    </row>
    <row r="227" spans="1:3" x14ac:dyDescent="0.3">
      <c r="A227" s="14">
        <v>308055015600012</v>
      </c>
      <c r="B227" t="s">
        <v>12</v>
      </c>
      <c r="C227" t="s">
        <v>236</v>
      </c>
    </row>
    <row r="228" spans="1:3" x14ac:dyDescent="0.3">
      <c r="A228" s="14">
        <v>304054513200025</v>
      </c>
      <c r="B228" t="s">
        <v>12</v>
      </c>
      <c r="C228" t="s">
        <v>236</v>
      </c>
    </row>
    <row r="229" spans="1:3" x14ac:dyDescent="0.3">
      <c r="A229" s="14">
        <v>304054536500066</v>
      </c>
      <c r="B229" t="s">
        <v>12</v>
      </c>
      <c r="C229" t="s">
        <v>236</v>
      </c>
    </row>
    <row r="230" spans="1:3" x14ac:dyDescent="0.3">
      <c r="A230" s="14" t="s">
        <v>149</v>
      </c>
      <c r="B230" t="s">
        <v>12</v>
      </c>
      <c r="C230" t="s">
        <v>236</v>
      </c>
    </row>
    <row r="231" spans="1:3" x14ac:dyDescent="0.3">
      <c r="A231" s="14" t="s">
        <v>150</v>
      </c>
      <c r="B231" t="s">
        <v>12</v>
      </c>
      <c r="C231" t="s">
        <v>236</v>
      </c>
    </row>
    <row r="232" spans="1:3" x14ac:dyDescent="0.3">
      <c r="A232" s="14" t="s">
        <v>151</v>
      </c>
      <c r="B232" t="s">
        <v>12</v>
      </c>
      <c r="C232" t="s">
        <v>236</v>
      </c>
    </row>
    <row r="233" spans="1:3" x14ac:dyDescent="0.3">
      <c r="A233" s="14" t="s">
        <v>152</v>
      </c>
      <c r="B233" t="s">
        <v>12</v>
      </c>
      <c r="C233" t="s">
        <v>236</v>
      </c>
    </row>
    <row r="234" spans="1:3" x14ac:dyDescent="0.3">
      <c r="A234" s="14" t="s">
        <v>153</v>
      </c>
      <c r="B234" t="s">
        <v>12</v>
      </c>
      <c r="C234" t="s">
        <v>236</v>
      </c>
    </row>
    <row r="235" spans="1:3" x14ac:dyDescent="0.3">
      <c r="A235" s="14" t="s">
        <v>154</v>
      </c>
      <c r="B235" t="s">
        <v>12</v>
      </c>
      <c r="C235" t="s">
        <v>236</v>
      </c>
    </row>
    <row r="236" spans="1:3" x14ac:dyDescent="0.3">
      <c r="A236" s="14" t="s">
        <v>155</v>
      </c>
      <c r="B236" t="s">
        <v>12</v>
      </c>
      <c r="C236" t="s">
        <v>236</v>
      </c>
    </row>
    <row r="237" spans="1:3" x14ac:dyDescent="0.3">
      <c r="A237" s="14" t="s">
        <v>156</v>
      </c>
      <c r="B237" t="s">
        <v>12</v>
      </c>
      <c r="C237" t="s">
        <v>236</v>
      </c>
    </row>
    <row r="238" spans="1:3" x14ac:dyDescent="0.3">
      <c r="A238" s="14" t="s">
        <v>157</v>
      </c>
      <c r="B238" t="s">
        <v>12</v>
      </c>
      <c r="C238" t="s">
        <v>236</v>
      </c>
    </row>
    <row r="239" spans="1:3" x14ac:dyDescent="0.3">
      <c r="A239" s="14" t="s">
        <v>158</v>
      </c>
      <c r="B239" t="s">
        <v>12</v>
      </c>
      <c r="C239" t="s">
        <v>236</v>
      </c>
    </row>
    <row r="240" spans="1:3" x14ac:dyDescent="0.3">
      <c r="A240" s="14" t="s">
        <v>159</v>
      </c>
      <c r="B240" t="s">
        <v>12</v>
      </c>
      <c r="C240" t="s">
        <v>236</v>
      </c>
    </row>
    <row r="241" spans="1:3" x14ac:dyDescent="0.3">
      <c r="A241" s="14" t="s">
        <v>160</v>
      </c>
      <c r="B241" t="s">
        <v>12</v>
      </c>
      <c r="C241" t="s">
        <v>236</v>
      </c>
    </row>
    <row r="242" spans="1:3" x14ac:dyDescent="0.3">
      <c r="A242" s="14" t="s">
        <v>161</v>
      </c>
      <c r="B242" t="s">
        <v>12</v>
      </c>
      <c r="C242" t="s">
        <v>236</v>
      </c>
    </row>
    <row r="243" spans="1:3" x14ac:dyDescent="0.3">
      <c r="A243" s="14" t="s">
        <v>162</v>
      </c>
      <c r="B243" t="s">
        <v>12</v>
      </c>
      <c r="C243" t="s">
        <v>236</v>
      </c>
    </row>
    <row r="244" spans="1:3" x14ac:dyDescent="0.3">
      <c r="A244" s="14" t="s">
        <v>163</v>
      </c>
      <c r="B244" t="s">
        <v>12</v>
      </c>
      <c r="C244" t="s">
        <v>236</v>
      </c>
    </row>
    <row r="245" spans="1:3" x14ac:dyDescent="0.3">
      <c r="A245" s="14" t="s">
        <v>164</v>
      </c>
      <c r="B245" t="s">
        <v>12</v>
      </c>
      <c r="C245" t="s">
        <v>236</v>
      </c>
    </row>
    <row r="246" spans="1:3" x14ac:dyDescent="0.3">
      <c r="A246" s="14" t="s">
        <v>165</v>
      </c>
      <c r="B246" t="s">
        <v>12</v>
      </c>
      <c r="C246" t="s">
        <v>236</v>
      </c>
    </row>
    <row r="247" spans="1:3" x14ac:dyDescent="0.3">
      <c r="A247" s="14" t="s">
        <v>166</v>
      </c>
      <c r="B247" t="s">
        <v>12</v>
      </c>
      <c r="C247" t="s">
        <v>236</v>
      </c>
    </row>
    <row r="248" spans="1:3" x14ac:dyDescent="0.3">
      <c r="A248" s="14" t="s">
        <v>167</v>
      </c>
      <c r="B248" t="s">
        <v>12</v>
      </c>
      <c r="C248" t="s">
        <v>236</v>
      </c>
    </row>
    <row r="249" spans="1:3" x14ac:dyDescent="0.3">
      <c r="A249" s="14" t="s">
        <v>168</v>
      </c>
      <c r="B249" t="s">
        <v>12</v>
      </c>
      <c r="C249" t="s">
        <v>236</v>
      </c>
    </row>
    <row r="250" spans="1:3" x14ac:dyDescent="0.3">
      <c r="A250" s="14" t="s">
        <v>169</v>
      </c>
      <c r="B250" t="s">
        <v>12</v>
      </c>
      <c r="C250" t="s">
        <v>236</v>
      </c>
    </row>
    <row r="251" spans="1:3" x14ac:dyDescent="0.3">
      <c r="A251" s="14" t="s">
        <v>170</v>
      </c>
      <c r="B251" t="s">
        <v>12</v>
      </c>
      <c r="C251" t="s">
        <v>236</v>
      </c>
    </row>
    <row r="252" spans="1:3" x14ac:dyDescent="0.3">
      <c r="A252" s="14" t="s">
        <v>171</v>
      </c>
      <c r="B252" t="s">
        <v>12</v>
      </c>
      <c r="C252" t="s">
        <v>236</v>
      </c>
    </row>
    <row r="253" spans="1:3" x14ac:dyDescent="0.3">
      <c r="A253" s="14" t="s">
        <v>172</v>
      </c>
      <c r="B253" t="s">
        <v>12</v>
      </c>
      <c r="C253" t="s">
        <v>236</v>
      </c>
    </row>
    <row r="254" spans="1:3" x14ac:dyDescent="0.3">
      <c r="A254" s="14" t="s">
        <v>173</v>
      </c>
      <c r="B254" t="s">
        <v>12</v>
      </c>
      <c r="C254" t="s">
        <v>236</v>
      </c>
    </row>
    <row r="255" spans="1:3" x14ac:dyDescent="0.3">
      <c r="A255" s="14" t="s">
        <v>174</v>
      </c>
      <c r="B255" t="s">
        <v>12</v>
      </c>
      <c r="C255" t="s">
        <v>236</v>
      </c>
    </row>
    <row r="256" spans="1:3" x14ac:dyDescent="0.3">
      <c r="A256" s="14" t="s">
        <v>175</v>
      </c>
      <c r="B256" t="s">
        <v>12</v>
      </c>
      <c r="C256" t="s">
        <v>236</v>
      </c>
    </row>
    <row r="257" spans="1:3" x14ac:dyDescent="0.3">
      <c r="A257" s="14" t="s">
        <v>176</v>
      </c>
      <c r="B257" t="s">
        <v>12</v>
      </c>
      <c r="C257" t="s">
        <v>236</v>
      </c>
    </row>
    <row r="258" spans="1:3" x14ac:dyDescent="0.3">
      <c r="A258" s="14" t="s">
        <v>177</v>
      </c>
      <c r="B258" t="s">
        <v>12</v>
      </c>
      <c r="C258" t="s">
        <v>236</v>
      </c>
    </row>
    <row r="259" spans="1:3" x14ac:dyDescent="0.3">
      <c r="A259" s="14" t="s">
        <v>178</v>
      </c>
      <c r="B259" t="s">
        <v>12</v>
      </c>
      <c r="C259" t="s">
        <v>236</v>
      </c>
    </row>
    <row r="260" spans="1:3" x14ac:dyDescent="0.3">
      <c r="A260" s="14" t="s">
        <v>179</v>
      </c>
      <c r="B260" t="s">
        <v>12</v>
      </c>
      <c r="C260" t="s">
        <v>236</v>
      </c>
    </row>
    <row r="261" spans="1:3" x14ac:dyDescent="0.3">
      <c r="A261" s="14">
        <v>11020502130351</v>
      </c>
      <c r="B261" t="s">
        <v>12</v>
      </c>
      <c r="C261" t="s">
        <v>236</v>
      </c>
    </row>
    <row r="262" spans="1:3" x14ac:dyDescent="0.3">
      <c r="A262" s="14">
        <v>1020502457964</v>
      </c>
      <c r="B262" t="s">
        <v>12</v>
      </c>
      <c r="C262" t="s">
        <v>236</v>
      </c>
    </row>
    <row r="263" spans="1:3" x14ac:dyDescent="0.3">
      <c r="A263" s="14" t="s">
        <v>180</v>
      </c>
      <c r="B263" t="s">
        <v>12</v>
      </c>
      <c r="C263" t="s">
        <v>236</v>
      </c>
    </row>
    <row r="264" spans="1:3" x14ac:dyDescent="0.3">
      <c r="A264" s="14" t="s">
        <v>181</v>
      </c>
      <c r="B264" t="s">
        <v>12</v>
      </c>
      <c r="C264" t="s">
        <v>236</v>
      </c>
    </row>
    <row r="265" spans="1:3" x14ac:dyDescent="0.3">
      <c r="A265" s="14" t="s">
        <v>182</v>
      </c>
      <c r="B265" t="s">
        <v>12</v>
      </c>
      <c r="C265" t="s">
        <v>236</v>
      </c>
    </row>
    <row r="266" spans="1:3" x14ac:dyDescent="0.3">
      <c r="A266" s="14" t="s">
        <v>183</v>
      </c>
      <c r="B266" t="s">
        <v>12</v>
      </c>
      <c r="C266" t="s">
        <v>236</v>
      </c>
    </row>
    <row r="267" spans="1:3" x14ac:dyDescent="0.3">
      <c r="A267" s="14" t="s">
        <v>184</v>
      </c>
      <c r="B267" t="s">
        <v>12</v>
      </c>
      <c r="C267" t="s">
        <v>236</v>
      </c>
    </row>
    <row r="268" spans="1:3" x14ac:dyDescent="0.3">
      <c r="A268" s="14" t="s">
        <v>185</v>
      </c>
      <c r="B268" t="s">
        <v>12</v>
      </c>
      <c r="C268" t="s">
        <v>236</v>
      </c>
    </row>
    <row r="269" spans="1:3" x14ac:dyDescent="0.3">
      <c r="A269" s="14" t="s">
        <v>186</v>
      </c>
      <c r="B269" t="s">
        <v>12</v>
      </c>
      <c r="C269" t="s">
        <v>236</v>
      </c>
    </row>
    <row r="270" spans="1:3" x14ac:dyDescent="0.3">
      <c r="A270" s="14" t="s">
        <v>187</v>
      </c>
      <c r="B270" t="s">
        <v>12</v>
      </c>
      <c r="C270" t="s">
        <v>236</v>
      </c>
    </row>
    <row r="271" spans="1:3" x14ac:dyDescent="0.3">
      <c r="A271" s="14" t="s">
        <v>188</v>
      </c>
      <c r="B271" t="s">
        <v>12</v>
      </c>
      <c r="C271" t="s">
        <v>236</v>
      </c>
    </row>
    <row r="272" spans="1:3" x14ac:dyDescent="0.3">
      <c r="A272" s="14" t="s">
        <v>189</v>
      </c>
      <c r="B272" t="s">
        <v>12</v>
      </c>
      <c r="C272" t="s">
        <v>236</v>
      </c>
    </row>
    <row r="273" spans="1:3" x14ac:dyDescent="0.3">
      <c r="A273" s="14" t="s">
        <v>190</v>
      </c>
      <c r="B273" t="s">
        <v>12</v>
      </c>
      <c r="C273" t="s">
        <v>236</v>
      </c>
    </row>
    <row r="274" spans="1:3" x14ac:dyDescent="0.3">
      <c r="A274" s="14" t="s">
        <v>191</v>
      </c>
      <c r="B274" t="s">
        <v>12</v>
      </c>
      <c r="C274" t="s">
        <v>236</v>
      </c>
    </row>
    <row r="275" spans="1:3" x14ac:dyDescent="0.3">
      <c r="A275" s="14" t="s">
        <v>193</v>
      </c>
      <c r="B275" t="s">
        <v>12</v>
      </c>
      <c r="C275" t="s">
        <v>236</v>
      </c>
    </row>
    <row r="276" spans="1:3" x14ac:dyDescent="0.3">
      <c r="A276" s="14" t="s">
        <v>194</v>
      </c>
      <c r="B276" t="s">
        <v>12</v>
      </c>
      <c r="C276" t="s">
        <v>236</v>
      </c>
    </row>
    <row r="277" spans="1:3" x14ac:dyDescent="0.3">
      <c r="A277" s="14" t="s">
        <v>195</v>
      </c>
      <c r="B277" t="s">
        <v>12</v>
      </c>
      <c r="C277" t="s">
        <v>236</v>
      </c>
    </row>
    <row r="278" spans="1:3" x14ac:dyDescent="0.3">
      <c r="A278" s="14" t="s">
        <v>196</v>
      </c>
      <c r="B278" t="s">
        <v>12</v>
      </c>
      <c r="C278" t="s">
        <v>236</v>
      </c>
    </row>
    <row r="279" spans="1:3" x14ac:dyDescent="0.3">
      <c r="A279" s="14" t="s">
        <v>197</v>
      </c>
      <c r="B279" t="s">
        <v>12</v>
      </c>
      <c r="C279" t="s">
        <v>236</v>
      </c>
    </row>
    <row r="280" spans="1:3" x14ac:dyDescent="0.3">
      <c r="A280" s="14" t="s">
        <v>198</v>
      </c>
      <c r="B280" t="s">
        <v>12</v>
      </c>
      <c r="C280" t="s">
        <v>236</v>
      </c>
    </row>
    <row r="281" spans="1:3" x14ac:dyDescent="0.3">
      <c r="A281" s="14" t="s">
        <v>199</v>
      </c>
      <c r="B281" t="s">
        <v>12</v>
      </c>
      <c r="C281" t="s">
        <v>236</v>
      </c>
    </row>
    <row r="282" spans="1:3" x14ac:dyDescent="0.3">
      <c r="A282" s="14" t="s">
        <v>200</v>
      </c>
      <c r="B282" t="s">
        <v>12</v>
      </c>
      <c r="C282" t="s">
        <v>236</v>
      </c>
    </row>
    <row r="283" spans="1:3" x14ac:dyDescent="0.3">
      <c r="A283" s="14" t="s">
        <v>201</v>
      </c>
      <c r="B283" t="s">
        <v>12</v>
      </c>
      <c r="C283" t="s">
        <v>236</v>
      </c>
    </row>
    <row r="284" spans="1:3" x14ac:dyDescent="0.3">
      <c r="A284" s="1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zoomScale="89" zoomScaleNormal="100" zoomScaleSheetLayoutView="89" workbookViewId="0">
      <selection activeCell="H17" sqref="H17"/>
    </sheetView>
  </sheetViews>
  <sheetFormatPr defaultRowHeight="16.5" x14ac:dyDescent="0.3"/>
  <cols>
    <col min="2" max="2" width="29.28515625" customWidth="1"/>
    <col min="3" max="3" width="32.140625" customWidth="1"/>
    <col min="4" max="4" width="28.28515625" customWidth="1"/>
  </cols>
  <sheetData>
    <row r="1" spans="1:4" ht="18.75" x14ac:dyDescent="0.3">
      <c r="A1" s="54" t="s">
        <v>31</v>
      </c>
      <c r="B1" s="54"/>
      <c r="C1" s="54"/>
      <c r="D1" s="54"/>
    </row>
    <row r="2" spans="1:4" x14ac:dyDescent="0.3">
      <c r="A2" s="3" t="s">
        <v>1</v>
      </c>
      <c r="B2" s="3" t="s">
        <v>13</v>
      </c>
    </row>
    <row r="3" spans="1:4" x14ac:dyDescent="0.3">
      <c r="A3" s="4" t="s">
        <v>0</v>
      </c>
      <c r="B3" s="4" t="s">
        <v>34</v>
      </c>
    </row>
    <row r="4" spans="1:4" x14ac:dyDescent="0.3">
      <c r="A4" s="1" t="s">
        <v>2</v>
      </c>
      <c r="B4" s="1" t="s">
        <v>14</v>
      </c>
    </row>
    <row r="5" spans="1:4" x14ac:dyDescent="0.3">
      <c r="A5" s="1" t="s">
        <v>3</v>
      </c>
      <c r="B5" s="1" t="s">
        <v>14</v>
      </c>
    </row>
    <row r="6" spans="1:4" x14ac:dyDescent="0.3">
      <c r="A6" s="3" t="s">
        <v>4</v>
      </c>
      <c r="B6" s="3" t="s">
        <v>13</v>
      </c>
    </row>
    <row r="7" spans="1:4" x14ac:dyDescent="0.3">
      <c r="A7" s="4" t="s">
        <v>5</v>
      </c>
      <c r="B7" s="4" t="s">
        <v>34</v>
      </c>
    </row>
    <row r="8" spans="1:4" x14ac:dyDescent="0.3">
      <c r="A8" s="1" t="s">
        <v>6</v>
      </c>
      <c r="B8" s="1" t="s">
        <v>14</v>
      </c>
    </row>
    <row r="9" spans="1:4" x14ac:dyDescent="0.3">
      <c r="A9" s="2" t="s">
        <v>7</v>
      </c>
      <c r="B9" s="2" t="s">
        <v>15</v>
      </c>
    </row>
    <row r="10" spans="1:4" x14ac:dyDescent="0.3">
      <c r="A10" s="1" t="s">
        <v>8</v>
      </c>
      <c r="B10" s="1" t="s">
        <v>14</v>
      </c>
    </row>
    <row r="11" spans="1:4" x14ac:dyDescent="0.3">
      <c r="A11" s="1" t="s">
        <v>9</v>
      </c>
      <c r="B11" s="1" t="s">
        <v>14</v>
      </c>
    </row>
    <row r="12" spans="1:4" x14ac:dyDescent="0.3">
      <c r="A12" s="2" t="s">
        <v>10</v>
      </c>
      <c r="B12" s="2" t="s">
        <v>15</v>
      </c>
    </row>
    <row r="13" spans="1:4" x14ac:dyDescent="0.3">
      <c r="A13" s="2" t="s">
        <v>11</v>
      </c>
      <c r="B13" s="2" t="s">
        <v>15</v>
      </c>
    </row>
    <row r="15" spans="1:4" ht="66" x14ac:dyDescent="0.3">
      <c r="B15" s="23" t="s">
        <v>13</v>
      </c>
      <c r="C15" s="24" t="s">
        <v>238</v>
      </c>
    </row>
    <row r="16" spans="1:4" ht="66" x14ac:dyDescent="0.3">
      <c r="B16" s="25" t="s">
        <v>34</v>
      </c>
      <c r="C16" s="28" t="s">
        <v>239</v>
      </c>
    </row>
    <row r="17" spans="1:4" ht="66" x14ac:dyDescent="0.3">
      <c r="B17" s="26" t="s">
        <v>14</v>
      </c>
      <c r="C17" s="29" t="s">
        <v>240</v>
      </c>
    </row>
    <row r="18" spans="1:4" x14ac:dyDescent="0.3">
      <c r="B18" s="27" t="s">
        <v>15</v>
      </c>
      <c r="C18" s="9" t="s">
        <v>241</v>
      </c>
    </row>
    <row r="21" spans="1:4" ht="18.75" x14ac:dyDescent="0.3">
      <c r="A21" s="54" t="s">
        <v>26</v>
      </c>
      <c r="B21" s="54"/>
      <c r="C21" s="54"/>
      <c r="D21" s="54"/>
    </row>
    <row r="22" spans="1:4" ht="82.5" x14ac:dyDescent="0.3">
      <c r="B22" s="8" t="s">
        <v>23</v>
      </c>
      <c r="C22" s="8" t="s">
        <v>21</v>
      </c>
      <c r="D22" s="8" t="s">
        <v>27</v>
      </c>
    </row>
    <row r="23" spans="1:4" hidden="1" x14ac:dyDescent="0.3">
      <c r="B23" s="12" t="s">
        <v>32</v>
      </c>
      <c r="C23" s="12" t="s">
        <v>13</v>
      </c>
      <c r="D23" s="6" t="s">
        <v>29</v>
      </c>
    </row>
    <row r="24" spans="1:4" hidden="1" x14ac:dyDescent="0.3">
      <c r="B24" s="11" t="s">
        <v>24</v>
      </c>
      <c r="C24" s="11" t="s">
        <v>34</v>
      </c>
      <c r="D24" s="6" t="s">
        <v>28</v>
      </c>
    </row>
    <row r="25" spans="1:4" hidden="1" x14ac:dyDescent="0.3">
      <c r="B25" s="13" t="s">
        <v>25</v>
      </c>
      <c r="C25" s="13" t="s">
        <v>14</v>
      </c>
      <c r="D25" s="6" t="s">
        <v>30</v>
      </c>
    </row>
    <row r="26" spans="1:4" hidden="1" x14ac:dyDescent="0.3">
      <c r="B26" s="10" t="s">
        <v>33</v>
      </c>
      <c r="C26" s="10" t="s">
        <v>15</v>
      </c>
      <c r="D26" s="6" t="s">
        <v>20</v>
      </c>
    </row>
  </sheetData>
  <mergeCells count="2">
    <mergeCell ref="A1:D1"/>
    <mergeCell ref="A21:D21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Высокий и зачит. риск</vt:lpstr>
      <vt:lpstr>Объекты надзора</vt:lpstr>
      <vt:lpstr>Лист1</vt:lpstr>
      <vt:lpstr>доплист</vt:lpstr>
      <vt:lpstr>'Высокий и зачит. риск'!Область_печати</vt:lpstr>
      <vt:lpstr>доплист!Область_печати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Алим Бакаев</cp:lastModifiedBy>
  <cp:lastPrinted>2023-08-11T11:51:29Z</cp:lastPrinted>
  <dcterms:created xsi:type="dcterms:W3CDTF">2017-06-10T10:29:34Z</dcterms:created>
  <dcterms:modified xsi:type="dcterms:W3CDTF">2023-08-23T08:33:16Z</dcterms:modified>
</cp:coreProperties>
</file>